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6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jlasa\Downloads\"/>
    </mc:Choice>
  </mc:AlternateContent>
  <xr:revisionPtr revIDLastSave="0" documentId="13_ncr:1_{91938674-9C50-4907-AC39-F261DD89A9A2}" xr6:coauthVersionLast="47" xr6:coauthVersionMax="47" xr10:uidLastSave="{00000000-0000-0000-0000-000000000000}"/>
  <bookViews>
    <workbookView xWindow="-110" yWindow="-110" windowWidth="19420" windowHeight="10300" firstSheet="4" activeTab="9" xr2:uid="{EA23E9AC-D849-43CC-917D-E32C9C80ACB0}"/>
  </bookViews>
  <sheets>
    <sheet name="Inicio" sheetId="11" r:id="rId1"/>
    <sheet name="movilidad" sheetId="10" r:id="rId2"/>
    <sheet name="total" sheetId="3" r:id="rId3"/>
    <sheet name="sexo" sheetId="1" r:id="rId4"/>
    <sheet name="antiguedad" sheetId="4" r:id="rId5"/>
    <sheet name="edad" sheetId="6" r:id="rId6"/>
    <sheet name="ratio" sheetId="5" r:id="rId7"/>
    <sheet name="Situacion administrativa" sheetId="7" r:id="rId8"/>
    <sheet name="Nuevo ingreso" sheetId="8" r:id="rId9"/>
    <sheet name="Instancia" sheetId="12" r:id="rId10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2" l="1"/>
  <c r="C11" i="12"/>
  <c r="D11" i="12"/>
  <c r="D10" i="12"/>
  <c r="D9" i="12"/>
  <c r="C18" i="7"/>
  <c r="B18" i="7"/>
  <c r="G9" i="12"/>
  <c r="G10" i="12"/>
  <c r="F11" i="12"/>
  <c r="E11" i="12"/>
  <c r="I11" i="12"/>
  <c r="J11" i="12"/>
  <c r="H11" i="12"/>
  <c r="G18" i="7"/>
  <c r="F18" i="7"/>
  <c r="E24" i="3"/>
  <c r="L11" i="12"/>
  <c r="M11" i="12"/>
  <c r="K11" i="12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I18" i="7"/>
  <c r="J18" i="7"/>
  <c r="K18" i="7"/>
  <c r="H18" i="7"/>
  <c r="M18" i="7"/>
  <c r="L18" i="7"/>
  <c r="N18" i="7"/>
  <c r="O18" i="7"/>
  <c r="Q18" i="7"/>
  <c r="P18" i="7"/>
  <c r="W18" i="7"/>
  <c r="V18" i="7"/>
  <c r="Y18" i="7"/>
  <c r="X18" i="7"/>
  <c r="Y11" i="7"/>
  <c r="X11" i="7"/>
  <c r="S4" i="8"/>
  <c r="Q4" i="8"/>
  <c r="Q7" i="8"/>
  <c r="AB18" i="7"/>
  <c r="AC18" i="7"/>
  <c r="T4" i="8"/>
  <c r="U4" i="8"/>
  <c r="U7" i="8"/>
  <c r="V7" i="8"/>
  <c r="W7" i="8"/>
  <c r="AE18" i="7"/>
  <c r="AD18" i="7"/>
  <c r="AE11" i="7"/>
  <c r="AD11" i="7"/>
  <c r="AF11" i="7"/>
  <c r="AG11" i="7"/>
  <c r="AH11" i="7"/>
  <c r="AI11" i="7"/>
  <c r="AJ11" i="7"/>
  <c r="AK11" i="7"/>
  <c r="AL11" i="7"/>
  <c r="AM11" i="7"/>
  <c r="AN11" i="7"/>
  <c r="AO11" i="7"/>
  <c r="AF18" i="7"/>
  <c r="AG18" i="7"/>
  <c r="AH18" i="7"/>
  <c r="AI18" i="7"/>
  <c r="AJ18" i="7"/>
  <c r="AK18" i="7"/>
  <c r="AL18" i="7"/>
  <c r="AM18" i="7"/>
  <c r="AN18" i="7"/>
  <c r="AO18" i="7"/>
  <c r="G11" i="12"/>
</calcChain>
</file>

<file path=xl/sharedStrings.xml><?xml version="1.0" encoding="utf-8"?>
<sst xmlns="http://schemas.openxmlformats.org/spreadsheetml/2006/main" count="322" uniqueCount="91">
  <si>
    <t>Organos Centrales</t>
  </si>
  <si>
    <t>Andalucía</t>
  </si>
  <si>
    <t>Aragón</t>
  </si>
  <si>
    <t>Asturias</t>
  </si>
  <si>
    <t>Baleares</t>
  </si>
  <si>
    <t>Canarias</t>
  </si>
  <si>
    <t>Cantabria</t>
  </si>
  <si>
    <t>Castilla-La Mancha</t>
  </si>
  <si>
    <t>Cataluña</t>
  </si>
  <si>
    <t>Comunidad Valenciana</t>
  </si>
  <si>
    <t>Extremadura</t>
  </si>
  <si>
    <t>Galicia</t>
  </si>
  <si>
    <t>Madrid</t>
  </si>
  <si>
    <t>Murcia</t>
  </si>
  <si>
    <t>Navarra</t>
  </si>
  <si>
    <t>País Vasco</t>
  </si>
  <si>
    <t>Rioja</t>
  </si>
  <si>
    <t>TOTAL</t>
  </si>
  <si>
    <t>Número de  Jueces y Magistrados en Activo por año y TSJ</t>
  </si>
  <si>
    <t>Porcentaje de Mujeres entre los Jueces Y Magistrados en Activo por año y TSJ</t>
  </si>
  <si>
    <t>Media de edad de los Jueces y Magistrados en Activo por año y TSJ</t>
  </si>
  <si>
    <t>Total</t>
  </si>
  <si>
    <t>C. Valenciana</t>
  </si>
  <si>
    <t>Antigüedad media de los Jueces y Magistrados en Activo por año y TSJ</t>
  </si>
  <si>
    <t xml:space="preserve"> Número de Jueces por cada 100.000 habitantes por año y TSJ</t>
  </si>
  <si>
    <t>Número ingresados</t>
  </si>
  <si>
    <t>Mujeres</t>
  </si>
  <si>
    <t>Varones</t>
  </si>
  <si>
    <t>Edad media</t>
  </si>
  <si>
    <t>Turno libre</t>
  </si>
  <si>
    <t>Otros turnos</t>
  </si>
  <si>
    <t>En la situación de Artículo 118</t>
  </si>
  <si>
    <t>Adscritos</t>
  </si>
  <si>
    <t>En Comisión de Servicio</t>
  </si>
  <si>
    <t>En Juzgado Decano</t>
  </si>
  <si>
    <t>En Suspesión Definitiva</t>
  </si>
  <si>
    <t>Con plaza</t>
  </si>
  <si>
    <t>Con Suspensión Provisional</t>
  </si>
  <si>
    <t>Excencia Cuidado de Familiar</t>
  </si>
  <si>
    <t>Excedencia Voluntaria por cuidado de hijo</t>
  </si>
  <si>
    <t>Jueces y magistrados según situación administrativa</t>
  </si>
  <si>
    <t>Total en activo</t>
  </si>
  <si>
    <t>53.60</t>
  </si>
  <si>
    <t>Órganos Centrales</t>
  </si>
  <si>
    <t>Castilla y León</t>
  </si>
  <si>
    <t xml:space="preserve"> TOTAL</t>
  </si>
  <si>
    <t>1-1 2010 a 1-1-2011</t>
  </si>
  <si>
    <t>1-1 2009 a 1-1-2010</t>
  </si>
  <si>
    <t>1-1 2008 a 1-1-2009</t>
  </si>
  <si>
    <t>1-1 2007 a 1-1-2008</t>
  </si>
  <si>
    <t>1-1 2006 a 1-1-2007</t>
  </si>
  <si>
    <t>Porcentaje de  Jueces y Magistrados que han permanecido en la misma plaza</t>
  </si>
  <si>
    <t>Número de  Jueces y Magistrados en Activo</t>
  </si>
  <si>
    <t>Porcentaje de Mujeres entre los Jueces y Magistrados en Activo</t>
  </si>
  <si>
    <t>Antigüedad media de los Jueces y Magistrados en Activo</t>
  </si>
  <si>
    <t>Media de edad de los Jueces y Magistrados en Activo</t>
  </si>
  <si>
    <t xml:space="preserve"> Número de Jueces por cada 100.000 habitantes</t>
  </si>
  <si>
    <t>Jueces y magistrados ingresados en la Carrera Judicial</t>
  </si>
  <si>
    <t xml:space="preserve"> </t>
  </si>
  <si>
    <t>Porcentaje de  Jueces y Magistrados que han permanecido en su misma plaza</t>
  </si>
  <si>
    <t>En Excencia Voluntaria por interés particular</t>
  </si>
  <si>
    <t>1-1 2013 a 1-1-2014</t>
  </si>
  <si>
    <t>1-1 2012 a 1-1-2013</t>
  </si>
  <si>
    <t>1-1 2011 a 1-1-2012</t>
  </si>
  <si>
    <t>1-1 2014 a 1-1-2015</t>
  </si>
  <si>
    <t>Total no activo</t>
  </si>
  <si>
    <t>CONSEJO GENERAL DEL PODER JUDICIAL</t>
  </si>
  <si>
    <t>Servicio de Inspección</t>
  </si>
  <si>
    <t>Sección de Estadística Judicial</t>
  </si>
  <si>
    <t xml:space="preserve">Características jueces y magistrados </t>
  </si>
  <si>
    <t>1-1 2015 a 1-1-2016</t>
  </si>
  <si>
    <t>1-1 2016 a 1-1-2017</t>
  </si>
  <si>
    <t>-</t>
  </si>
  <si>
    <t>1-1 2017 a 1-1-2018</t>
  </si>
  <si>
    <t>1-1 2018 a 1-1-2019</t>
  </si>
  <si>
    <t>1-1 2019 a 1-1-2020</t>
  </si>
  <si>
    <t>En Servicios Especiales+ S.E. 351</t>
  </si>
  <si>
    <t>1-1 2020 a 1-1-2021</t>
  </si>
  <si>
    <t>1-1 2021 a 1-1-2022</t>
  </si>
  <si>
    <t>Jueces y magistrados por Instancia</t>
  </si>
  <si>
    <t>M</t>
  </si>
  <si>
    <t>V</t>
  </si>
  <si>
    <t>Total general</t>
  </si>
  <si>
    <t>Primera Instancia</t>
  </si>
  <si>
    <t>Segunda Instancia</t>
  </si>
  <si>
    <t>Tribunal Supremo</t>
  </si>
  <si>
    <t>Jueces y magistrados según la instancia</t>
  </si>
  <si>
    <t>1-1 2022 a 1-1-2023</t>
  </si>
  <si>
    <t>1-1 2023 a 1-1-2024</t>
  </si>
  <si>
    <t>Series 2006 - 2025</t>
  </si>
  <si>
    <t>1-1 2024 a 1-1-2025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</si>
</sst>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%"/>
    <numFmt numFmtId="165" formatCode="0.0"/>
    <numFmt numFmtId="166" formatCode="#,##0.0"/>
  </numFmts>
  <fonts count="37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color indexed="56"/>
      <name val="Verdana"/>
      <family val="2"/>
    </font>
    <font>
      <b/>
      <sz val="14"/>
      <color indexed="18"/>
      <name val="Verdana"/>
      <family val="2"/>
    </font>
    <font>
      <b/>
      <sz val="11"/>
      <color indexed="18"/>
      <name val="Verdana"/>
      <family val="2"/>
    </font>
    <font>
      <b/>
      <sz val="10"/>
      <color indexed="1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sz val="10"/>
      <color indexed="18"/>
      <name val="Verdana"/>
      <family val="2"/>
    </font>
    <font>
      <b/>
      <sz val="12"/>
      <color indexed="8"/>
      <name val="Verdana"/>
      <family val="2"/>
    </font>
    <font>
      <sz val="12"/>
      <color indexed="56"/>
      <name val="Verdana"/>
      <family val="2"/>
    </font>
    <font>
      <sz val="8"/>
      <name val="Verdana"/>
      <family val="2"/>
    </font>
    <font>
      <sz val="9"/>
      <color rgb="FFC0C0C0"/>
      <name val="Verdana"/>
      <family val="2"/>
    </font>
    <font>
      <b/>
      <sz val="7"/>
      <color rgb="FF7F7F7F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rgb="FF000000"/>
      <name val="Verdana"/>
      <family val="2"/>
    </font>
    <font>
      <sz val="10"/>
      <color rgb="FF160597"/>
      <name val="Verdana"/>
      <family val="2"/>
    </font>
    <font>
      <b/>
      <sz val="10"/>
      <color theme="1"/>
      <name val="Verdana"/>
      <family val="2"/>
    </font>
    <font>
      <sz val="10"/>
      <color rgb="FF000000"/>
      <name val="Arial"/>
      <family val="2"/>
    </font>
    <font>
      <sz val="8"/>
      <color theme="1"/>
      <name val="Verdana"/>
      <family val="2"/>
    </font>
    <font>
      <b/>
      <sz val="10"/>
      <color rgb="FF160597"/>
      <name val="Verdana"/>
      <family val="2"/>
    </font>
    <font>
      <b/>
      <sz val="10"/>
      <color rgb="FF003399"/>
      <name val="Verdana"/>
      <family val="2"/>
    </font>
    <font>
      <sz val="10"/>
      <color rgb="FF003399"/>
      <name val="Verdana"/>
      <family val="2"/>
    </font>
    <font>
      <b/>
      <sz val="10"/>
      <color rgb="FF000099"/>
      <name val="Verdana"/>
      <family val="2"/>
    </font>
    <font>
      <sz val="10"/>
      <color rgb="FF000099"/>
      <name val="Verdana"/>
      <family val="2"/>
    </font>
    <font>
      <b/>
      <u/>
      <sz val="12"/>
      <color theme="1"/>
      <name val="Verdana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1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 style="thin">
        <color indexed="64"/>
      </bottom>
      <diagonal/>
    </border>
    <border>
      <left/>
      <right style="thin">
        <color indexed="64"/>
      </right>
      <top style="medium">
        <color indexed="1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160597"/>
      </bottom>
      <diagonal/>
    </border>
    <border>
      <left style="medium">
        <color rgb="FF160597"/>
      </left>
      <right style="thin">
        <color indexed="64"/>
      </right>
      <top/>
      <bottom style="medium">
        <color rgb="FF160597"/>
      </bottom>
      <diagonal/>
    </border>
    <border>
      <left style="medium">
        <color rgb="FF160597"/>
      </left>
      <right style="thin">
        <color indexed="64"/>
      </right>
      <top style="medium">
        <color rgb="FF160597"/>
      </top>
      <bottom style="medium">
        <color rgb="FF160597"/>
      </bottom>
      <diagonal/>
    </border>
    <border>
      <left style="medium">
        <color rgb="FF160597"/>
      </left>
      <right/>
      <top style="medium">
        <color rgb="FF160597"/>
      </top>
      <bottom style="medium">
        <color rgb="FF160597"/>
      </bottom>
      <diagonal/>
    </border>
    <border>
      <left style="thin">
        <color indexed="64"/>
      </left>
      <right style="thin">
        <color indexed="64"/>
      </right>
      <top style="medium">
        <color rgb="FF160597"/>
      </top>
      <bottom style="medium">
        <color rgb="FF160597"/>
      </bottom>
      <diagonal/>
    </border>
    <border>
      <left style="thin">
        <color indexed="64"/>
      </left>
      <right style="medium">
        <color rgb="FF160597"/>
      </right>
      <top style="medium">
        <color rgb="FF160597"/>
      </top>
      <bottom style="medium">
        <color rgb="FF160597"/>
      </bottom>
      <diagonal/>
    </border>
    <border>
      <left style="thin">
        <color indexed="64"/>
      </left>
      <right/>
      <top style="medium">
        <color rgb="FF160597"/>
      </top>
      <bottom style="medium">
        <color rgb="FF160597"/>
      </bottom>
      <diagonal/>
    </border>
    <border>
      <left style="medium">
        <color rgb="FF160597"/>
      </left>
      <right style="medium">
        <color rgb="FF160597"/>
      </right>
      <top style="medium">
        <color rgb="FF160597"/>
      </top>
      <bottom style="medium">
        <color rgb="FF160597"/>
      </bottom>
      <diagonal/>
    </border>
    <border>
      <left/>
      <right style="medium">
        <color rgb="FF160597"/>
      </right>
      <top style="medium">
        <color rgb="FF160597"/>
      </top>
      <bottom style="medium">
        <color rgb="FF160597"/>
      </bottom>
      <diagonal/>
    </border>
    <border>
      <left style="medium">
        <color indexed="64"/>
      </left>
      <right/>
      <top style="thin">
        <color rgb="FF000066"/>
      </top>
      <bottom style="medium">
        <color rgb="FF000066"/>
      </bottom>
      <diagonal/>
    </border>
    <border>
      <left/>
      <right style="thin">
        <color indexed="64"/>
      </right>
      <top style="medium">
        <color rgb="FF160597"/>
      </top>
      <bottom style="medium">
        <color rgb="FF160597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204">
    <xf numFmtId="0" fontId="0" fillId="0" borderId="0" xfId="0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6" fillId="0" borderId="0" xfId="4" applyFont="1"/>
    <xf numFmtId="0" fontId="8" fillId="0" borderId="0" xfId="4" applyFont="1"/>
    <xf numFmtId="0" fontId="22" fillId="0" borderId="0" xfId="0" applyFont="1" applyAlignment="1">
      <alignment vertical="center"/>
    </xf>
    <xf numFmtId="0" fontId="23" fillId="0" borderId="0" xfId="4" applyFont="1"/>
    <xf numFmtId="0" fontId="24" fillId="0" borderId="0" xfId="4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0" borderId="3" xfId="3" applyFont="1" applyBorder="1" applyAlignment="1">
      <alignment horizontal="right"/>
    </xf>
    <xf numFmtId="0" fontId="23" fillId="0" borderId="3" xfId="0" applyFont="1" applyBorder="1"/>
    <xf numFmtId="0" fontId="6" fillId="2" borderId="3" xfId="0" applyFont="1" applyFill="1" applyBorder="1" applyAlignment="1">
      <alignment horizontal="right" vertical="top" wrapText="1"/>
    </xf>
    <xf numFmtId="0" fontId="6" fillId="2" borderId="3" xfId="3" applyFont="1" applyFill="1" applyBorder="1" applyAlignment="1">
      <alignment horizontal="right" vertical="top" wrapText="1"/>
    </xf>
    <xf numFmtId="0" fontId="6" fillId="0" borderId="3" xfId="0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/>
    </xf>
    <xf numFmtId="165" fontId="13" fillId="2" borderId="3" xfId="0" applyNumberFormat="1" applyFont="1" applyFill="1" applyBorder="1" applyAlignment="1">
      <alignment horizontal="right"/>
    </xf>
    <xf numFmtId="165" fontId="13" fillId="2" borderId="3" xfId="0" applyNumberFormat="1" applyFont="1" applyFill="1" applyBorder="1" applyAlignment="1">
      <alignment horizontal="right" vertical="top" wrapText="1"/>
    </xf>
    <xf numFmtId="165" fontId="13" fillId="2" borderId="3" xfId="3" applyNumberFormat="1" applyFont="1" applyFill="1" applyBorder="1" applyAlignment="1">
      <alignment horizontal="right" vertical="top" wrapText="1"/>
    </xf>
    <xf numFmtId="165" fontId="13" fillId="0" borderId="3" xfId="0" applyNumberFormat="1" applyFont="1" applyBorder="1" applyAlignment="1">
      <alignment horizontal="right" vertical="center" wrapText="1"/>
    </xf>
    <xf numFmtId="165" fontId="13" fillId="0" borderId="3" xfId="0" applyNumberFormat="1" applyFont="1" applyBorder="1"/>
    <xf numFmtId="165" fontId="13" fillId="0" borderId="3" xfId="3" applyNumberFormat="1" applyFont="1" applyBorder="1"/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right" vertical="center" wrapText="1"/>
    </xf>
    <xf numFmtId="0" fontId="15" fillId="0" borderId="0" xfId="0" applyFont="1"/>
    <xf numFmtId="0" fontId="14" fillId="0" borderId="5" xfId="0" applyFont="1" applyBorder="1" applyAlignment="1">
      <alignment horizontal="lef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3" fontId="13" fillId="2" borderId="4" xfId="0" applyNumberFormat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wrapText="1"/>
    </xf>
    <xf numFmtId="166" fontId="23" fillId="0" borderId="0" xfId="0" applyNumberFormat="1" applyFont="1"/>
    <xf numFmtId="0" fontId="7" fillId="0" borderId="7" xfId="0" applyFont="1" applyBorder="1" applyAlignment="1">
      <alignment horizontal="left" wrapText="1"/>
    </xf>
    <xf numFmtId="166" fontId="23" fillId="0" borderId="4" xfId="0" applyNumberFormat="1" applyFont="1" applyBorder="1"/>
    <xf numFmtId="165" fontId="6" fillId="2" borderId="3" xfId="0" applyNumberFormat="1" applyFont="1" applyFill="1" applyBorder="1" applyAlignment="1">
      <alignment vertical="top"/>
    </xf>
    <xf numFmtId="165" fontId="23" fillId="0" borderId="3" xfId="0" applyNumberFormat="1" applyFont="1" applyBorder="1"/>
    <xf numFmtId="0" fontId="7" fillId="0" borderId="3" xfId="0" applyFont="1" applyBorder="1" applyAlignment="1">
      <alignment horizontal="left" wrapText="1"/>
    </xf>
    <xf numFmtId="166" fontId="23" fillId="0" borderId="3" xfId="0" applyNumberFormat="1" applyFont="1" applyBorder="1"/>
    <xf numFmtId="165" fontId="6" fillId="2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vertical="center" wrapText="1"/>
    </xf>
    <xf numFmtId="165" fontId="13" fillId="2" borderId="3" xfId="0" applyNumberFormat="1" applyFont="1" applyFill="1" applyBorder="1" applyAlignment="1">
      <alignment horizontal="right" vertical="center"/>
    </xf>
    <xf numFmtId="165" fontId="23" fillId="0" borderId="3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165" fontId="6" fillId="2" borderId="5" xfId="0" applyNumberFormat="1" applyFont="1" applyFill="1" applyBorder="1" applyAlignment="1">
      <alignment vertical="top" wrapText="1"/>
    </xf>
    <xf numFmtId="165" fontId="13" fillId="2" borderId="5" xfId="0" applyNumberFormat="1" applyFont="1" applyFill="1" applyBorder="1" applyAlignment="1">
      <alignment horizontal="right"/>
    </xf>
    <xf numFmtId="165" fontId="23" fillId="0" borderId="5" xfId="0" applyNumberFormat="1" applyFont="1" applyBorder="1"/>
    <xf numFmtId="0" fontId="12" fillId="0" borderId="2" xfId="0" applyFont="1" applyBorder="1" applyAlignment="1">
      <alignment horizontal="left" wrapText="1"/>
    </xf>
    <xf numFmtId="165" fontId="12" fillId="2" borderId="2" xfId="0" applyNumberFormat="1" applyFont="1" applyFill="1" applyBorder="1" applyAlignment="1">
      <alignment vertical="top" wrapText="1"/>
    </xf>
    <xf numFmtId="165" fontId="12" fillId="2" borderId="2" xfId="0" applyNumberFormat="1" applyFont="1" applyFill="1" applyBorder="1" applyAlignment="1">
      <alignment horizontal="right"/>
    </xf>
    <xf numFmtId="165" fontId="12" fillId="0" borderId="2" xfId="0" applyNumberFormat="1" applyFont="1" applyBorder="1"/>
    <xf numFmtId="0" fontId="9" fillId="0" borderId="0" xfId="0" applyFont="1" applyAlignment="1">
      <alignment horizontal="left" wrapText="1" shrinkToFit="1"/>
    </xf>
    <xf numFmtId="0" fontId="23" fillId="0" borderId="0" xfId="0" applyFont="1" applyAlignment="1">
      <alignment wrapText="1" shrinkToFit="1"/>
    </xf>
    <xf numFmtId="0" fontId="9" fillId="0" borderId="8" xfId="0" applyFont="1" applyBorder="1" applyAlignment="1">
      <alignment horizontal="left" wrapText="1" shrinkToFit="1"/>
    </xf>
    <xf numFmtId="0" fontId="23" fillId="0" borderId="8" xfId="0" applyFont="1" applyBorder="1" applyAlignment="1">
      <alignment wrapText="1" shrinkToFit="1"/>
    </xf>
    <xf numFmtId="0" fontId="7" fillId="0" borderId="9" xfId="0" applyFont="1" applyBorder="1" applyAlignment="1">
      <alignment horizontal="left" wrapText="1"/>
    </xf>
    <xf numFmtId="166" fontId="13" fillId="2" borderId="3" xfId="0" applyNumberFormat="1" applyFont="1" applyFill="1" applyBorder="1"/>
    <xf numFmtId="165" fontId="6" fillId="2" borderId="3" xfId="0" applyNumberFormat="1" applyFont="1" applyFill="1" applyBorder="1" applyAlignment="1">
      <alignment horizontal="center" vertical="top"/>
    </xf>
    <xf numFmtId="0" fontId="7" fillId="0" borderId="10" xfId="0" applyFont="1" applyBorder="1" applyAlignment="1">
      <alignment horizontal="left" wrapText="1"/>
    </xf>
    <xf numFmtId="166" fontId="13" fillId="2" borderId="3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left"/>
    </xf>
    <xf numFmtId="0" fontId="18" fillId="0" borderId="0" xfId="0" applyFont="1"/>
    <xf numFmtId="165" fontId="25" fillId="3" borderId="3" xfId="0" applyNumberFormat="1" applyFont="1" applyFill="1" applyBorder="1" applyAlignment="1">
      <alignment horizontal="right"/>
    </xf>
    <xf numFmtId="0" fontId="26" fillId="0" borderId="0" xfId="0" applyFont="1"/>
    <xf numFmtId="165" fontId="13" fillId="2" borderId="13" xfId="0" applyNumberFormat="1" applyFont="1" applyFill="1" applyBorder="1" applyAlignment="1">
      <alignment horizontal="right"/>
    </xf>
    <xf numFmtId="164" fontId="23" fillId="2" borderId="3" xfId="0" applyNumberFormat="1" applyFont="1" applyFill="1" applyBorder="1" applyAlignment="1">
      <alignment horizontal="right"/>
    </xf>
    <xf numFmtId="164" fontId="23" fillId="0" borderId="3" xfId="0" applyNumberFormat="1" applyFont="1" applyBorder="1"/>
    <xf numFmtId="164" fontId="6" fillId="0" borderId="3" xfId="0" applyNumberFormat="1" applyFont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23" fillId="2" borderId="0" xfId="0" applyFont="1" applyFill="1"/>
    <xf numFmtId="0" fontId="6" fillId="0" borderId="4" xfId="0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 wrapText="1"/>
    </xf>
    <xf numFmtId="3" fontId="6" fillId="0" borderId="4" xfId="0" applyNumberFormat="1" applyFont="1" applyBorder="1" applyAlignment="1">
      <alignment horizontal="right"/>
    </xf>
    <xf numFmtId="10" fontId="23" fillId="0" borderId="0" xfId="0" applyNumberFormat="1" applyFont="1"/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 wrapText="1"/>
    </xf>
    <xf numFmtId="3" fontId="6" fillId="0" borderId="5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left" wrapText="1"/>
    </xf>
    <xf numFmtId="164" fontId="23" fillId="2" borderId="3" xfId="0" applyNumberFormat="1" applyFont="1" applyFill="1" applyBorder="1" applyAlignment="1">
      <alignment vertical="top" wrapText="1"/>
    </xf>
    <xf numFmtId="164" fontId="23" fillId="0" borderId="3" xfId="0" applyNumberFormat="1" applyFont="1" applyBorder="1" applyAlignment="1">
      <alignment horizontal="right" vertical="center" wrapText="1"/>
    </xf>
    <xf numFmtId="16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0" fontId="23" fillId="0" borderId="0" xfId="0" applyFont="1" applyProtection="1">
      <protection locked="0"/>
    </xf>
    <xf numFmtId="164" fontId="6" fillId="2" borderId="3" xfId="0" applyNumberFormat="1" applyFont="1" applyFill="1" applyBorder="1" applyAlignment="1">
      <alignment vertical="top" wrapText="1"/>
    </xf>
    <xf numFmtId="165" fontId="28" fillId="0" borderId="3" xfId="0" applyNumberFormat="1" applyFont="1" applyBorder="1"/>
    <xf numFmtId="165" fontId="28" fillId="0" borderId="3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/>
    <xf numFmtId="0" fontId="19" fillId="0" borderId="0" xfId="0" applyFont="1"/>
    <xf numFmtId="0" fontId="12" fillId="0" borderId="12" xfId="0" applyFont="1" applyBorder="1" applyAlignment="1">
      <alignment horizontal="right" vertical="center" wrapText="1"/>
    </xf>
    <xf numFmtId="3" fontId="12" fillId="0" borderId="21" xfId="0" applyNumberFormat="1" applyFont="1" applyBorder="1" applyAlignment="1">
      <alignment horizontal="right" vertical="center" wrapText="1"/>
    </xf>
    <xf numFmtId="3" fontId="12" fillId="0" borderId="22" xfId="0" applyNumberFormat="1" applyFont="1" applyBorder="1" applyAlignment="1">
      <alignment horizontal="right" vertical="center" wrapText="1"/>
    </xf>
    <xf numFmtId="3" fontId="12" fillId="0" borderId="23" xfId="0" applyNumberFormat="1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3" fontId="12" fillId="0" borderId="24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vertical="center"/>
    </xf>
    <xf numFmtId="3" fontId="12" fillId="0" borderId="27" xfId="0" applyNumberFormat="1" applyFont="1" applyBorder="1" applyAlignment="1">
      <alignment vertical="center"/>
    </xf>
    <xf numFmtId="3" fontId="12" fillId="0" borderId="28" xfId="0" applyNumberFormat="1" applyFont="1" applyBorder="1" applyAlignment="1">
      <alignment vertical="center"/>
    </xf>
    <xf numFmtId="0" fontId="27" fillId="0" borderId="0" xfId="0" applyFont="1"/>
    <xf numFmtId="0" fontId="30" fillId="0" borderId="2" xfId="0" applyFont="1" applyBorder="1" applyAlignment="1">
      <alignment horizontal="right" vertical="center" wrapText="1"/>
    </xf>
    <xf numFmtId="3" fontId="30" fillId="3" borderId="24" xfId="0" applyNumberFormat="1" applyFont="1" applyFill="1" applyBorder="1" applyAlignment="1">
      <alignment horizontal="right"/>
    </xf>
    <xf numFmtId="3" fontId="30" fillId="0" borderId="2" xfId="0" applyNumberFormat="1" applyFont="1" applyBorder="1" applyAlignment="1">
      <alignment horizontal="right" vertical="center" wrapText="1"/>
    </xf>
    <xf numFmtId="3" fontId="30" fillId="2" borderId="2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right"/>
    </xf>
    <xf numFmtId="0" fontId="31" fillId="0" borderId="3" xfId="0" applyFont="1" applyBorder="1" applyAlignment="1">
      <alignment horizontal="left" wrapText="1"/>
    </xf>
    <xf numFmtId="164" fontId="31" fillId="2" borderId="3" xfId="0" applyNumberFormat="1" applyFont="1" applyFill="1" applyBorder="1" applyAlignment="1">
      <alignment vertical="top" wrapText="1"/>
    </xf>
    <xf numFmtId="164" fontId="31" fillId="0" borderId="3" xfId="0" applyNumberFormat="1" applyFont="1" applyBorder="1" applyAlignment="1">
      <alignment horizontal="right" vertical="center" wrapText="1"/>
    </xf>
    <xf numFmtId="10" fontId="32" fillId="0" borderId="0" xfId="0" applyNumberFormat="1" applyFont="1"/>
    <xf numFmtId="0" fontId="32" fillId="0" borderId="0" xfId="0" applyFont="1"/>
    <xf numFmtId="0" fontId="33" fillId="0" borderId="29" xfId="0" applyFont="1" applyBorder="1" applyAlignment="1">
      <alignment horizontal="left" wrapText="1"/>
    </xf>
    <xf numFmtId="164" fontId="33" fillId="2" borderId="3" xfId="0" applyNumberFormat="1" applyFont="1" applyFill="1" applyBorder="1" applyAlignment="1">
      <alignment horizontal="right"/>
    </xf>
    <xf numFmtId="164" fontId="33" fillId="0" borderId="3" xfId="0" applyNumberFormat="1" applyFont="1" applyBorder="1"/>
    <xf numFmtId="164" fontId="33" fillId="0" borderId="3" xfId="0" applyNumberFormat="1" applyFont="1" applyBorder="1" applyAlignment="1">
      <alignment horizontal="right"/>
    </xf>
    <xf numFmtId="164" fontId="33" fillId="2" borderId="3" xfId="0" applyNumberFormat="1" applyFont="1" applyFill="1" applyBorder="1" applyAlignment="1">
      <alignment horizontal="right" wrapText="1"/>
    </xf>
    <xf numFmtId="0" fontId="34" fillId="0" borderId="0" xfId="0" applyFont="1"/>
    <xf numFmtId="0" fontId="9" fillId="0" borderId="0" xfId="0" applyFont="1" applyAlignment="1">
      <alignment horizontal="center"/>
    </xf>
    <xf numFmtId="165" fontId="1" fillId="0" borderId="3" xfId="0" applyNumberFormat="1" applyFont="1" applyBorder="1" applyAlignment="1">
      <alignment horizontal="right"/>
    </xf>
    <xf numFmtId="165" fontId="12" fillId="2" borderId="3" xfId="0" applyNumberFormat="1" applyFont="1" applyFill="1" applyBorder="1" applyAlignment="1">
      <alignment horizontal="right"/>
    </xf>
    <xf numFmtId="165" fontId="12" fillId="2" borderId="3" xfId="0" applyNumberFormat="1" applyFont="1" applyFill="1" applyBorder="1" applyAlignment="1">
      <alignment horizontal="center" vertical="top" wrapText="1"/>
    </xf>
    <xf numFmtId="165" fontId="12" fillId="0" borderId="3" xfId="0" applyNumberFormat="1" applyFont="1" applyBorder="1"/>
    <xf numFmtId="164" fontId="6" fillId="0" borderId="3" xfId="0" applyNumberFormat="1" applyFont="1" applyBorder="1" applyAlignment="1">
      <alignment horizontal="right" wrapText="1"/>
    </xf>
    <xf numFmtId="165" fontId="28" fillId="0" borderId="3" xfId="0" applyNumberFormat="1" applyFont="1" applyBorder="1" applyAlignment="1">
      <alignment vertical="center"/>
    </xf>
    <xf numFmtId="165" fontId="6" fillId="2" borderId="3" xfId="0" applyNumberFormat="1" applyFont="1" applyFill="1" applyBorder="1" applyAlignment="1">
      <alignment vertical="center"/>
    </xf>
    <xf numFmtId="165" fontId="30" fillId="0" borderId="20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165" fontId="25" fillId="3" borderId="3" xfId="0" applyNumberFormat="1" applyFont="1" applyFill="1" applyBorder="1" applyAlignment="1">
      <alignment vertical="center"/>
    </xf>
    <xf numFmtId="165" fontId="13" fillId="2" borderId="15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165" fontId="12" fillId="2" borderId="14" xfId="0" applyNumberFormat="1" applyFont="1" applyFill="1" applyBorder="1" applyAlignment="1">
      <alignment vertical="center"/>
    </xf>
    <xf numFmtId="165" fontId="12" fillId="2" borderId="14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164" fontId="33" fillId="0" borderId="3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164" fontId="31" fillId="2" borderId="3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  <xf numFmtId="3" fontId="23" fillId="0" borderId="0" xfId="0" applyNumberFormat="1" applyFont="1"/>
    <xf numFmtId="0" fontId="12" fillId="0" borderId="9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3" fontId="23" fillId="0" borderId="3" xfId="0" applyNumberFormat="1" applyFont="1" applyBorder="1"/>
    <xf numFmtId="3" fontId="25" fillId="0" borderId="3" xfId="0" applyNumberFormat="1" applyFont="1" applyBorder="1"/>
    <xf numFmtId="3" fontId="25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9" fillId="0" borderId="0" xfId="0" applyNumberFormat="1" applyFont="1" applyAlignment="1">
      <alignment horizontal="left"/>
    </xf>
    <xf numFmtId="164" fontId="23" fillId="0" borderId="0" xfId="0" applyNumberFormat="1" applyFont="1"/>
    <xf numFmtId="164" fontId="6" fillId="2" borderId="3" xfId="0" applyNumberFormat="1" applyFont="1" applyFill="1" applyBorder="1" applyAlignment="1">
      <alignment horizontal="right" vertical="top" wrapText="1"/>
    </xf>
    <xf numFmtId="164" fontId="31" fillId="0" borderId="3" xfId="0" applyNumberFormat="1" applyFont="1" applyBorder="1" applyAlignment="1">
      <alignment horizontal="right" wrapText="1"/>
    </xf>
    <xf numFmtId="0" fontId="23" fillId="0" borderId="4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3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5" fillId="0" borderId="0" xfId="2" applyFont="1" applyAlignment="1" applyProtection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</cellXfs>
  <cellStyles count="5">
    <cellStyle name="Euro" xfId="1" xr:uid="{B2BD76EE-6DF0-4516-B91C-482A11BE056B}"/>
    <cellStyle name="Hipervínculo" xfId="2" builtinId="8"/>
    <cellStyle name="Normal" xfId="0" builtinId="0"/>
    <cellStyle name="Normal 2" xfId="3" xr:uid="{CA1393FB-B00C-409D-858F-5FF9A225D023}"/>
    <cellStyle name="Normal_Divorcios ingresados 3T 2010" xfId="4" xr:uid="{1896C1E1-D9C4-437E-AD01-0565C7C7D1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87913074696404"/>
          <c:y val="0.18367342201559539"/>
          <c:w val="0.78935355302809374"/>
          <c:h val="0.6443157860271644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total!$B$6:$U$6</c:f>
              <c:numCache>
                <c:formatCode>General</c:formatCode>
                <c:ptCount val="20"/>
                <c:pt idx="0">
                  <c:v>141</c:v>
                </c:pt>
                <c:pt idx="1">
                  <c:v>144</c:v>
                </c:pt>
                <c:pt idx="2">
                  <c:v>149</c:v>
                </c:pt>
                <c:pt idx="3">
                  <c:v>155</c:v>
                </c:pt>
                <c:pt idx="4">
                  <c:v>156</c:v>
                </c:pt>
                <c:pt idx="5">
                  <c:v>159</c:v>
                </c:pt>
                <c:pt idx="6">
                  <c:v>164</c:v>
                </c:pt>
                <c:pt idx="7">
                  <c:v>162</c:v>
                </c:pt>
                <c:pt idx="8">
                  <c:v>162</c:v>
                </c:pt>
                <c:pt idx="9">
                  <c:v>164</c:v>
                </c:pt>
                <c:pt idx="10">
                  <c:v>157</c:v>
                </c:pt>
                <c:pt idx="11" formatCode="#,##0">
                  <c:v>160</c:v>
                </c:pt>
                <c:pt idx="12" formatCode="#,##0">
                  <c:v>161</c:v>
                </c:pt>
                <c:pt idx="13" formatCode="#,##0">
                  <c:v>165</c:v>
                </c:pt>
                <c:pt idx="14" formatCode="#,##0">
                  <c:v>163</c:v>
                </c:pt>
                <c:pt idx="15" formatCode="#,##0">
                  <c:v>163</c:v>
                </c:pt>
                <c:pt idx="16" formatCode="#,##0">
                  <c:v>159</c:v>
                </c:pt>
                <c:pt idx="17" formatCode="#,##0">
                  <c:v>153</c:v>
                </c:pt>
                <c:pt idx="18" formatCode="#,##0">
                  <c:v>150</c:v>
                </c:pt>
                <c:pt idx="19" formatCode="#,##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0-40F9-847F-A2F3B88E8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25951"/>
        <c:axId val="1"/>
      </c:barChart>
      <c:catAx>
        <c:axId val="18392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25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4"/>
          <c:y val="0.19480351414406533"/>
          <c:w val="0.753193569553808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total!$A$15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total!$B$15:$U$15</c:f>
              <c:numCache>
                <c:formatCode>General</c:formatCode>
                <c:ptCount val="20"/>
                <c:pt idx="0">
                  <c:v>756</c:v>
                </c:pt>
                <c:pt idx="1">
                  <c:v>765</c:v>
                </c:pt>
                <c:pt idx="2">
                  <c:v>725</c:v>
                </c:pt>
                <c:pt idx="3">
                  <c:v>770</c:v>
                </c:pt>
                <c:pt idx="4">
                  <c:v>760</c:v>
                </c:pt>
                <c:pt idx="5">
                  <c:v>734</c:v>
                </c:pt>
                <c:pt idx="6">
                  <c:v>771</c:v>
                </c:pt>
                <c:pt idx="7">
                  <c:v>775</c:v>
                </c:pt>
                <c:pt idx="8">
                  <c:v>763</c:v>
                </c:pt>
                <c:pt idx="9">
                  <c:v>742</c:v>
                </c:pt>
                <c:pt idx="10">
                  <c:v>745</c:v>
                </c:pt>
                <c:pt idx="11" formatCode="#,##0">
                  <c:v>758</c:v>
                </c:pt>
                <c:pt idx="12" formatCode="#,##0">
                  <c:v>703</c:v>
                </c:pt>
                <c:pt idx="13" formatCode="#,##0">
                  <c:v>692</c:v>
                </c:pt>
                <c:pt idx="14" formatCode="#,##0">
                  <c:v>617</c:v>
                </c:pt>
                <c:pt idx="15" formatCode="#,##0">
                  <c:v>591</c:v>
                </c:pt>
                <c:pt idx="16" formatCode="#,##0">
                  <c:v>632</c:v>
                </c:pt>
                <c:pt idx="17" formatCode="#,##0">
                  <c:v>628</c:v>
                </c:pt>
                <c:pt idx="18" formatCode="#,##0">
                  <c:v>612</c:v>
                </c:pt>
                <c:pt idx="19" formatCode="#,##0">
                  <c:v>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5-4E53-9B0F-E7F4F3883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4591"/>
        <c:axId val="1"/>
      </c:barChart>
      <c:catAx>
        <c:axId val="18393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345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9"/>
          <c:y val="0.19480351414406533"/>
          <c:w val="0.753193569553809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total!$A$16</c:f>
              <c:strCache>
                <c:ptCount val="1"/>
                <c:pt idx="0">
                  <c:v>Comunidad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total!$B$16:$T$16</c:f>
              <c:numCache>
                <c:formatCode>General</c:formatCode>
                <c:ptCount val="19"/>
                <c:pt idx="0">
                  <c:v>577</c:v>
                </c:pt>
                <c:pt idx="1">
                  <c:v>564</c:v>
                </c:pt>
                <c:pt idx="2">
                  <c:v>558</c:v>
                </c:pt>
                <c:pt idx="3">
                  <c:v>559</c:v>
                </c:pt>
                <c:pt idx="4">
                  <c:v>554</c:v>
                </c:pt>
                <c:pt idx="5">
                  <c:v>548</c:v>
                </c:pt>
                <c:pt idx="6">
                  <c:v>552</c:v>
                </c:pt>
                <c:pt idx="7">
                  <c:v>548</c:v>
                </c:pt>
                <c:pt idx="8">
                  <c:v>544</c:v>
                </c:pt>
                <c:pt idx="9">
                  <c:v>560</c:v>
                </c:pt>
                <c:pt idx="10">
                  <c:v>552</c:v>
                </c:pt>
                <c:pt idx="11" formatCode="#,##0">
                  <c:v>524</c:v>
                </c:pt>
                <c:pt idx="12" formatCode="#,##0">
                  <c:v>513</c:v>
                </c:pt>
                <c:pt idx="13" formatCode="#,##0">
                  <c:v>488</c:v>
                </c:pt>
                <c:pt idx="14" formatCode="#,##0">
                  <c:v>480</c:v>
                </c:pt>
                <c:pt idx="15" formatCode="#,##0">
                  <c:v>462</c:v>
                </c:pt>
                <c:pt idx="16" formatCode="#,##0">
                  <c:v>444</c:v>
                </c:pt>
                <c:pt idx="17" formatCode="#,##0">
                  <c:v>431</c:v>
                </c:pt>
                <c:pt idx="18" formatCode="#,##0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B-412B-9BE5-ED402A6DE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51871"/>
        <c:axId val="1"/>
      </c:barChart>
      <c:catAx>
        <c:axId val="18395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5187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753193569553809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total!$A$17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total!$B$17:$U$17</c:f>
              <c:numCache>
                <c:formatCode>General</c:formatCode>
                <c:ptCount val="20"/>
                <c:pt idx="0">
                  <c:v>112</c:v>
                </c:pt>
                <c:pt idx="1">
                  <c:v>115</c:v>
                </c:pt>
                <c:pt idx="2">
                  <c:v>109</c:v>
                </c:pt>
                <c:pt idx="3">
                  <c:v>114</c:v>
                </c:pt>
                <c:pt idx="4">
                  <c:v>113</c:v>
                </c:pt>
                <c:pt idx="5">
                  <c:v>111</c:v>
                </c:pt>
                <c:pt idx="6">
                  <c:v>112</c:v>
                </c:pt>
                <c:pt idx="7">
                  <c:v>109</c:v>
                </c:pt>
                <c:pt idx="8">
                  <c:v>111</c:v>
                </c:pt>
                <c:pt idx="9">
                  <c:v>107</c:v>
                </c:pt>
                <c:pt idx="10">
                  <c:v>109</c:v>
                </c:pt>
                <c:pt idx="11" formatCode="#,##0">
                  <c:v>110</c:v>
                </c:pt>
                <c:pt idx="12" formatCode="#,##0">
                  <c:v>108</c:v>
                </c:pt>
                <c:pt idx="13" formatCode="#,##0">
                  <c:v>103</c:v>
                </c:pt>
                <c:pt idx="14" formatCode="#,##0">
                  <c:v>97</c:v>
                </c:pt>
                <c:pt idx="15" formatCode="#,##0">
                  <c:v>95</c:v>
                </c:pt>
                <c:pt idx="16" formatCode="#,##0">
                  <c:v>93</c:v>
                </c:pt>
                <c:pt idx="17" formatCode="#,##0">
                  <c:v>97</c:v>
                </c:pt>
                <c:pt idx="18" formatCode="#,##0">
                  <c:v>91</c:v>
                </c:pt>
                <c:pt idx="19" formatCode="#,##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8-4AE2-8340-3F06D22D1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52831"/>
        <c:axId val="1"/>
      </c:barChart>
      <c:catAx>
        <c:axId val="18395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528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46"/>
          <c:y val="0.19480351414406533"/>
          <c:w val="0.753193569553809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total!$A$18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total!$B$18:$U$18</c:f>
              <c:numCache>
                <c:formatCode>General</c:formatCode>
                <c:ptCount val="20"/>
                <c:pt idx="0">
                  <c:v>348</c:v>
                </c:pt>
                <c:pt idx="1">
                  <c:v>340</c:v>
                </c:pt>
                <c:pt idx="2">
                  <c:v>340</c:v>
                </c:pt>
                <c:pt idx="3">
                  <c:v>347</c:v>
                </c:pt>
                <c:pt idx="4">
                  <c:v>337</c:v>
                </c:pt>
                <c:pt idx="5">
                  <c:v>336</c:v>
                </c:pt>
                <c:pt idx="6">
                  <c:v>347</c:v>
                </c:pt>
                <c:pt idx="7">
                  <c:v>343</c:v>
                </c:pt>
                <c:pt idx="8">
                  <c:v>338</c:v>
                </c:pt>
                <c:pt idx="9">
                  <c:v>337</c:v>
                </c:pt>
                <c:pt idx="10">
                  <c:v>351</c:v>
                </c:pt>
                <c:pt idx="11" formatCode="#,##0">
                  <c:v>342</c:v>
                </c:pt>
                <c:pt idx="12" formatCode="#,##0">
                  <c:v>331</c:v>
                </c:pt>
                <c:pt idx="13" formatCode="#,##0">
                  <c:v>312</c:v>
                </c:pt>
                <c:pt idx="14" formatCode="#,##0">
                  <c:v>301</c:v>
                </c:pt>
                <c:pt idx="15" formatCode="#,##0">
                  <c:v>298</c:v>
                </c:pt>
                <c:pt idx="16" formatCode="#,##0">
                  <c:v>284</c:v>
                </c:pt>
                <c:pt idx="17" formatCode="#,##0">
                  <c:v>288</c:v>
                </c:pt>
                <c:pt idx="18" formatCode="#,##0">
                  <c:v>287</c:v>
                </c:pt>
                <c:pt idx="19" formatCode="#,##0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A-4ED8-9686-EDF6EE67F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54751"/>
        <c:axId val="1"/>
      </c:barChart>
      <c:catAx>
        <c:axId val="18395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547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1"/>
          <c:y val="0.19480351414406533"/>
          <c:w val="0.753193569553809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total!$A$19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total!$B$19:$U$19</c:f>
              <c:numCache>
                <c:formatCode>General</c:formatCode>
                <c:ptCount val="20"/>
                <c:pt idx="0">
                  <c:v>732</c:v>
                </c:pt>
                <c:pt idx="1">
                  <c:v>755</c:v>
                </c:pt>
                <c:pt idx="2">
                  <c:v>757</c:v>
                </c:pt>
                <c:pt idx="3">
                  <c:v>738</c:v>
                </c:pt>
                <c:pt idx="4">
                  <c:v>737</c:v>
                </c:pt>
                <c:pt idx="5">
                  <c:v>743</c:v>
                </c:pt>
                <c:pt idx="6">
                  <c:v>736</c:v>
                </c:pt>
                <c:pt idx="7">
                  <c:v>736</c:v>
                </c:pt>
                <c:pt idx="8">
                  <c:v>742</c:v>
                </c:pt>
                <c:pt idx="9">
                  <c:v>756</c:v>
                </c:pt>
                <c:pt idx="10">
                  <c:v>724</c:v>
                </c:pt>
                <c:pt idx="11" formatCode="#,##0">
                  <c:v>694</c:v>
                </c:pt>
                <c:pt idx="12" formatCode="#,##0">
                  <c:v>691</c:v>
                </c:pt>
                <c:pt idx="13" formatCode="#,##0">
                  <c:v>684</c:v>
                </c:pt>
                <c:pt idx="14" formatCode="#,##0">
                  <c:v>666</c:v>
                </c:pt>
                <c:pt idx="15" formatCode="#,##0">
                  <c:v>624</c:v>
                </c:pt>
                <c:pt idx="16" formatCode="#,##0">
                  <c:v>596</c:v>
                </c:pt>
                <c:pt idx="17" formatCode="#,##0">
                  <c:v>585</c:v>
                </c:pt>
                <c:pt idx="18" formatCode="#,##0">
                  <c:v>563</c:v>
                </c:pt>
                <c:pt idx="19" formatCode="#,##0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2-4BD5-9831-B628C9B8D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58591"/>
        <c:axId val="1"/>
      </c:barChart>
      <c:catAx>
        <c:axId val="18395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585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7"/>
          <c:y val="0.19480351414406533"/>
          <c:w val="0.753193569553810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total!$A$20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total!$B$20:$U$20</c:f>
              <c:numCache>
                <c:formatCode>General</c:formatCode>
                <c:ptCount val="20"/>
                <c:pt idx="0">
                  <c:v>157</c:v>
                </c:pt>
                <c:pt idx="1">
                  <c:v>157</c:v>
                </c:pt>
                <c:pt idx="2">
                  <c:v>154</c:v>
                </c:pt>
                <c:pt idx="3">
                  <c:v>151</c:v>
                </c:pt>
                <c:pt idx="4">
                  <c:v>147</c:v>
                </c:pt>
                <c:pt idx="5">
                  <c:v>153</c:v>
                </c:pt>
                <c:pt idx="6">
                  <c:v>156</c:v>
                </c:pt>
                <c:pt idx="7">
                  <c:v>153</c:v>
                </c:pt>
                <c:pt idx="8">
                  <c:v>155</c:v>
                </c:pt>
                <c:pt idx="9">
                  <c:v>153</c:v>
                </c:pt>
                <c:pt idx="10">
                  <c:v>162</c:v>
                </c:pt>
                <c:pt idx="11" formatCode="#,##0">
                  <c:v>154</c:v>
                </c:pt>
                <c:pt idx="12" formatCode="#,##0">
                  <c:v>142</c:v>
                </c:pt>
                <c:pt idx="13" formatCode="#,##0">
                  <c:v>143</c:v>
                </c:pt>
                <c:pt idx="14" formatCode="#,##0">
                  <c:v>133</c:v>
                </c:pt>
                <c:pt idx="15" formatCode="#,##0">
                  <c:v>121</c:v>
                </c:pt>
                <c:pt idx="16" formatCode="#,##0">
                  <c:v>118</c:v>
                </c:pt>
                <c:pt idx="17" formatCode="#,##0">
                  <c:v>122</c:v>
                </c:pt>
                <c:pt idx="18" formatCode="#,##0">
                  <c:v>122</c:v>
                </c:pt>
                <c:pt idx="19" formatCode="#,##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6-4425-B92F-CAE3ED18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43679"/>
        <c:axId val="1"/>
      </c:barChart>
      <c:catAx>
        <c:axId val="18734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73436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68"/>
          <c:y val="0.19480351414406533"/>
          <c:w val="0.753193569553810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total!$A$21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total!$B$21:$U$21</c:f>
              <c:numCache>
                <c:formatCode>General</c:formatCode>
                <c:ptCount val="20"/>
                <c:pt idx="0">
                  <c:v>67</c:v>
                </c:pt>
                <c:pt idx="1">
                  <c:v>70</c:v>
                </c:pt>
                <c:pt idx="2">
                  <c:v>66</c:v>
                </c:pt>
                <c:pt idx="3">
                  <c:v>67</c:v>
                </c:pt>
                <c:pt idx="4">
                  <c:v>63</c:v>
                </c:pt>
                <c:pt idx="5">
                  <c:v>66</c:v>
                </c:pt>
                <c:pt idx="6">
                  <c:v>66</c:v>
                </c:pt>
                <c:pt idx="7">
                  <c:v>67</c:v>
                </c:pt>
                <c:pt idx="8">
                  <c:v>70</c:v>
                </c:pt>
                <c:pt idx="9">
                  <c:v>69</c:v>
                </c:pt>
                <c:pt idx="10">
                  <c:v>65</c:v>
                </c:pt>
                <c:pt idx="11" formatCode="#,##0">
                  <c:v>63</c:v>
                </c:pt>
                <c:pt idx="12" formatCode="#,##0">
                  <c:v>64</c:v>
                </c:pt>
                <c:pt idx="13" formatCode="#,##0">
                  <c:v>64</c:v>
                </c:pt>
                <c:pt idx="14" formatCode="#,##0">
                  <c:v>60</c:v>
                </c:pt>
                <c:pt idx="15" formatCode="#,##0">
                  <c:v>60</c:v>
                </c:pt>
                <c:pt idx="16" formatCode="#,##0">
                  <c:v>60</c:v>
                </c:pt>
                <c:pt idx="17" formatCode="#,##0">
                  <c:v>58</c:v>
                </c:pt>
                <c:pt idx="18" formatCode="#,##0">
                  <c:v>55</c:v>
                </c:pt>
                <c:pt idx="19" formatCode="#,##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D-4EF9-96ED-2144FD99B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41759"/>
        <c:axId val="1"/>
      </c:barChart>
      <c:catAx>
        <c:axId val="18734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73417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76"/>
          <c:y val="0.19480351414406533"/>
          <c:w val="0.753193569553810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total!$A$22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total!$B$22:$U$22</c:f>
              <c:numCache>
                <c:formatCode>General</c:formatCode>
                <c:ptCount val="20"/>
                <c:pt idx="0">
                  <c:v>225</c:v>
                </c:pt>
                <c:pt idx="1">
                  <c:v>224</c:v>
                </c:pt>
                <c:pt idx="2">
                  <c:v>227</c:v>
                </c:pt>
                <c:pt idx="3">
                  <c:v>231</c:v>
                </c:pt>
                <c:pt idx="4">
                  <c:v>226</c:v>
                </c:pt>
                <c:pt idx="5">
                  <c:v>231</c:v>
                </c:pt>
                <c:pt idx="6">
                  <c:v>229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225</c:v>
                </c:pt>
                <c:pt idx="11" formatCode="#,##0">
                  <c:v>220</c:v>
                </c:pt>
                <c:pt idx="12" formatCode="#,##0">
                  <c:v>222</c:v>
                </c:pt>
                <c:pt idx="13" formatCode="#,##0">
                  <c:v>213</c:v>
                </c:pt>
                <c:pt idx="14" formatCode="#,##0">
                  <c:v>203</c:v>
                </c:pt>
                <c:pt idx="15" formatCode="#,##0">
                  <c:v>185</c:v>
                </c:pt>
                <c:pt idx="16" formatCode="#,##0">
                  <c:v>194</c:v>
                </c:pt>
                <c:pt idx="17" formatCode="#,##0">
                  <c:v>194</c:v>
                </c:pt>
                <c:pt idx="18" formatCode="#,##0">
                  <c:v>181</c:v>
                </c:pt>
                <c:pt idx="19" formatCode="#,##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0A-46E0-8E48-A73EA0C1B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31679"/>
        <c:axId val="1"/>
      </c:barChart>
      <c:catAx>
        <c:axId val="18733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73316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82"/>
          <c:y val="0.19480351414406533"/>
          <c:w val="0.753193569553810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total!$A$23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total!$B$23:$U$23</c:f>
              <c:numCache>
                <c:formatCode>General</c:formatCode>
                <c:ptCount val="20"/>
                <c:pt idx="0">
                  <c:v>37</c:v>
                </c:pt>
                <c:pt idx="1">
                  <c:v>37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37</c:v>
                </c:pt>
                <c:pt idx="9">
                  <c:v>40</c:v>
                </c:pt>
                <c:pt idx="10">
                  <c:v>41</c:v>
                </c:pt>
                <c:pt idx="11" formatCode="#,##0">
                  <c:v>39</c:v>
                </c:pt>
                <c:pt idx="12" formatCode="#,##0">
                  <c:v>35</c:v>
                </c:pt>
                <c:pt idx="13" formatCode="#,##0">
                  <c:v>37</c:v>
                </c:pt>
                <c:pt idx="14" formatCode="#,##0">
                  <c:v>31</c:v>
                </c:pt>
                <c:pt idx="15" formatCode="#,##0">
                  <c:v>33</c:v>
                </c:pt>
                <c:pt idx="16" formatCode="#,##0">
                  <c:v>32</c:v>
                </c:pt>
                <c:pt idx="17" formatCode="#,##0">
                  <c:v>29</c:v>
                </c:pt>
                <c:pt idx="18" formatCode="#,##0">
                  <c:v>30</c:v>
                </c:pt>
                <c:pt idx="19" formatCode="#,##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6-45D7-9043-22F70254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33599"/>
        <c:axId val="1"/>
      </c:barChart>
      <c:catAx>
        <c:axId val="18733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733359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93064503300727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4289126780502"/>
          <c:y val="0.15381139894632781"/>
          <c:w val="0.81133139739703475"/>
          <c:h val="0.61665077191029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total!$A$24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265253638479831E-4"/>
                  <c:y val="-1.226887981506151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F-44F8-BD68-A9E78E5568C3}"/>
                </c:ext>
              </c:extLst>
            </c:dLbl>
            <c:dLbl>
              <c:idx val="2"/>
              <c:layout>
                <c:manualLayout>
                  <c:x val="-5.992497273058053E-3"/>
                  <c:y val="3.7702805631909509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F-44F8-BD68-A9E78E5568C3}"/>
                </c:ext>
              </c:extLst>
            </c:dLbl>
            <c:dLbl>
              <c:idx val="3"/>
              <c:layout>
                <c:manualLayout>
                  <c:x val="-1.1810185215322049E-2"/>
                  <c:y val="-8.422769997032153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F-44F8-BD68-A9E78E5568C3}"/>
                </c:ext>
              </c:extLst>
            </c:dLbl>
            <c:dLbl>
              <c:idx val="4"/>
              <c:layout>
                <c:manualLayout>
                  <c:x val="2.9525463038304446E-3"/>
                  <c:y val="-4.211384998516067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F-44F8-BD68-A9E78E5568C3}"/>
                </c:ext>
              </c:extLst>
            </c:dLbl>
            <c:dLbl>
              <c:idx val="5"/>
              <c:layout>
                <c:manualLayout>
                  <c:x val="0"/>
                  <c:y val="1.226993865030674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F-44F8-BD68-A9E78E5568C3}"/>
                </c:ext>
              </c:extLst>
            </c:dLbl>
            <c:dLbl>
              <c:idx val="6"/>
              <c:layout>
                <c:manualLayout>
                  <c:x val="8.988764044943821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F-44F8-BD68-A9E78E5568C3}"/>
                </c:ext>
              </c:extLst>
            </c:dLbl>
            <c:dLbl>
              <c:idx val="7"/>
              <c:layout>
                <c:manualLayout>
                  <c:x val="5.9925093632958804E-3"/>
                  <c:y val="2.453987730061353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F-44F8-BD68-A9E78E5568C3}"/>
                </c:ext>
              </c:extLst>
            </c:dLbl>
            <c:dLbl>
              <c:idx val="8"/>
              <c:layout>
                <c:manualLayout>
                  <c:x val="-6.5362729311919943E-4"/>
                  <c:y val="-8.0990592651035628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F-44F8-BD68-A9E78E5568C3}"/>
                </c:ext>
              </c:extLst>
            </c:dLbl>
            <c:dLbl>
              <c:idx val="9"/>
              <c:layout>
                <c:manualLayout>
                  <c:x val="-1.504885049903879E-2"/>
                  <c:y val="1.2269852744833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F-44F8-BD68-A9E78E5568C3}"/>
                </c:ext>
              </c:extLst>
            </c:dLbl>
            <c:dLbl>
              <c:idx val="10"/>
              <c:layout>
                <c:manualLayout>
                  <c:x val="3.5046831520652076E-4"/>
                  <c:y val="8.179793282663451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2F-44F8-BD68-A9E78E5568C3}"/>
                </c:ext>
              </c:extLst>
            </c:dLbl>
            <c:dLbl>
              <c:idx val="11"/>
              <c:layout>
                <c:manualLayout>
                  <c:x val="2.787068004459309E-3"/>
                  <c:y val="-3.790968061941437E-17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F-44F8-BD68-A9E78E5568C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total!$B$24:$U$24</c:f>
              <c:numCache>
                <c:formatCode>#,##0</c:formatCode>
                <c:ptCount val="20"/>
                <c:pt idx="0">
                  <c:v>5431</c:v>
                </c:pt>
                <c:pt idx="1">
                  <c:v>5416</c:v>
                </c:pt>
                <c:pt idx="2">
                  <c:v>5343</c:v>
                </c:pt>
                <c:pt idx="3">
                  <c:v>5408</c:v>
                </c:pt>
                <c:pt idx="4">
                  <c:v>5320</c:v>
                </c:pt>
                <c:pt idx="5">
                  <c:v>5341</c:v>
                </c:pt>
                <c:pt idx="6">
                  <c:v>5419</c:v>
                </c:pt>
                <c:pt idx="7">
                  <c:v>5377</c:v>
                </c:pt>
                <c:pt idx="8">
                  <c:v>5367</c:v>
                </c:pt>
                <c:pt idx="9">
                  <c:v>5366</c:v>
                </c:pt>
                <c:pt idx="10">
                  <c:v>5352</c:v>
                </c:pt>
                <c:pt idx="11">
                  <c:v>5219</c:v>
                </c:pt>
                <c:pt idx="12">
                  <c:v>5036</c:v>
                </c:pt>
                <c:pt idx="13">
                  <c:v>4890</c:v>
                </c:pt>
                <c:pt idx="14">
                  <c:v>4689</c:v>
                </c:pt>
                <c:pt idx="15">
                  <c:v>4536</c:v>
                </c:pt>
                <c:pt idx="16">
                  <c:v>4439</c:v>
                </c:pt>
                <c:pt idx="17">
                  <c:v>4415</c:v>
                </c:pt>
                <c:pt idx="18">
                  <c:v>4289</c:v>
                </c:pt>
                <c:pt idx="19">
                  <c:v>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2F-44F8-BD68-A9E78E55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32639"/>
        <c:axId val="1"/>
      </c:barChart>
      <c:catAx>
        <c:axId val="18733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7332639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092811315252258"/>
          <c:y val="0.20718753809024645"/>
          <c:w val="0.753193569553806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total!$A$7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total!$B$7:$U$7</c:f>
              <c:numCache>
                <c:formatCode>General</c:formatCode>
                <c:ptCount val="20"/>
                <c:pt idx="0">
                  <c:v>994</c:v>
                </c:pt>
                <c:pt idx="1">
                  <c:v>972</c:v>
                </c:pt>
                <c:pt idx="2">
                  <c:v>960</c:v>
                </c:pt>
                <c:pt idx="3">
                  <c:v>971</c:v>
                </c:pt>
                <c:pt idx="4">
                  <c:v>935</c:v>
                </c:pt>
                <c:pt idx="5">
                  <c:v>954</c:v>
                </c:pt>
                <c:pt idx="6">
                  <c:v>966</c:v>
                </c:pt>
                <c:pt idx="7">
                  <c:v>941</c:v>
                </c:pt>
                <c:pt idx="8">
                  <c:v>941</c:v>
                </c:pt>
                <c:pt idx="9">
                  <c:v>948</c:v>
                </c:pt>
                <c:pt idx="10">
                  <c:v>923</c:v>
                </c:pt>
                <c:pt idx="11" formatCode="#,##0">
                  <c:v>897</c:v>
                </c:pt>
                <c:pt idx="12" formatCode="#,##0">
                  <c:v>869</c:v>
                </c:pt>
                <c:pt idx="13" formatCode="#,##0">
                  <c:v>836</c:v>
                </c:pt>
                <c:pt idx="14" formatCode="#,##0">
                  <c:v>824</c:v>
                </c:pt>
                <c:pt idx="15" formatCode="#,##0">
                  <c:v>806</c:v>
                </c:pt>
                <c:pt idx="16" formatCode="#,##0">
                  <c:v>762</c:v>
                </c:pt>
                <c:pt idx="17" formatCode="#,##0">
                  <c:v>756</c:v>
                </c:pt>
                <c:pt idx="18" formatCode="#,##0">
                  <c:v>743</c:v>
                </c:pt>
                <c:pt idx="19" formatCode="#,##0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A-4E2E-A933-11B70933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28831"/>
        <c:axId val="1"/>
      </c:barChart>
      <c:catAx>
        <c:axId val="18392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 algn="ctr">
              <a:defRPr lang="en-US"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288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13"/>
          <c:y val="0.19480351414406533"/>
          <c:w val="0.7963359583245307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sexo!$A$6</c:f>
              <c:strCache>
                <c:ptCount val="1"/>
                <c:pt idx="0">
                  <c:v>Organos Centrales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CA65-483A-8B0B-F939CB286E24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65-483A-8B0B-F939CB286E24}"/>
                </c:ext>
              </c:extLst>
            </c:dLbl>
            <c:dLbl>
              <c:idx val="1"/>
              <c:layout>
                <c:manualLayout>
                  <c:x val="-1.2326383215930735E-2"/>
                  <c:y val="-8.4655548571288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65-483A-8B0B-F939CB286E24}"/>
                </c:ext>
              </c:extLst>
            </c:dLbl>
            <c:dLbl>
              <c:idx val="3"/>
              <c:layout>
                <c:manualLayout>
                  <c:x val="1.2326383215930697E-2"/>
                  <c:y val="-8.4655548571287639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65-483A-8B0B-F939CB286E24}"/>
                </c:ext>
              </c:extLst>
            </c:dLbl>
            <c:dLbl>
              <c:idx val="4"/>
              <c:layout>
                <c:manualLayout>
                  <c:x val="8.2175888106204523E-3"/>
                  <c:y val="-4.6560551714208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65-483A-8B0B-F939CB286E24}"/>
                </c:ext>
              </c:extLst>
            </c:dLbl>
            <c:dLbl>
              <c:idx val="6"/>
              <c:layout>
                <c:manualLayout>
                  <c:x val="2.0543972026551222E-3"/>
                  <c:y val="-8.4655548571288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65-483A-8B0B-F939CB286E24}"/>
                </c:ext>
              </c:extLst>
            </c:dLbl>
            <c:dLbl>
              <c:idx val="7"/>
              <c:layout>
                <c:manualLayout>
                  <c:x val="-4.1087944053102444E-3"/>
                  <c:y val="1.6931109714257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65-483A-8B0B-F939CB286E24}"/>
                </c:ext>
              </c:extLst>
            </c:dLbl>
            <c:dLbl>
              <c:idx val="8"/>
              <c:layout>
                <c:manualLayout>
                  <c:x val="0"/>
                  <c:y val="-2.5396664571386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65-483A-8B0B-F939CB286E24}"/>
                </c:ext>
              </c:extLst>
            </c:dLbl>
            <c:dLbl>
              <c:idx val="10"/>
              <c:layout>
                <c:manualLayout>
                  <c:x val="-2.0543972026551977E-3"/>
                  <c:y val="-2.116388714282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65-483A-8B0B-F939CB286E24}"/>
                </c:ext>
              </c:extLst>
            </c:dLbl>
            <c:dLbl>
              <c:idx val="11"/>
              <c:layout>
                <c:manualLayout>
                  <c:x val="-2.0543972026551222E-3"/>
                  <c:y val="2.116388714282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65-483A-8B0B-F939CB286E24}"/>
                </c:ext>
              </c:extLst>
            </c:dLbl>
            <c:dLbl>
              <c:idx val="12"/>
              <c:layout>
                <c:manualLayout>
                  <c:x val="0"/>
                  <c:y val="-5.0793329142772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65-483A-8B0B-F939CB286E24}"/>
                </c:ext>
              </c:extLst>
            </c:dLbl>
            <c:dLbl>
              <c:idx val="15"/>
              <c:layout>
                <c:manualLayout>
                  <c:x val="1.2326383215930735E-2"/>
                  <c:y val="-4.232777428564382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65-483A-8B0B-F939CB286E24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sexo!$B$6:$U$6</c:f>
              <c:numCache>
                <c:formatCode>0.0%</c:formatCode>
                <c:ptCount val="20"/>
                <c:pt idx="0">
                  <c:v>0.32624113475177308</c:v>
                </c:pt>
                <c:pt idx="1">
                  <c:v>0.31944444444444442</c:v>
                </c:pt>
                <c:pt idx="2">
                  <c:v>0.32214765100671139</c:v>
                </c:pt>
                <c:pt idx="3">
                  <c:v>0.31612903225806449</c:v>
                </c:pt>
                <c:pt idx="4">
                  <c:v>0.3141025641025641</c:v>
                </c:pt>
                <c:pt idx="5">
                  <c:v>0.28930817610062892</c:v>
                </c:pt>
                <c:pt idx="6">
                  <c:v>0.29268292682926828</c:v>
                </c:pt>
                <c:pt idx="7">
                  <c:v>0.25925925925925924</c:v>
                </c:pt>
                <c:pt idx="8">
                  <c:v>0.24074074074074073</c:v>
                </c:pt>
                <c:pt idx="9">
                  <c:v>0.23780487804878048</c:v>
                </c:pt>
                <c:pt idx="10">
                  <c:v>0.22929936305732485</c:v>
                </c:pt>
                <c:pt idx="11">
                  <c:v>0.23125000000000001</c:v>
                </c:pt>
                <c:pt idx="12">
                  <c:v>0.21099999999999999</c:v>
                </c:pt>
                <c:pt idx="13">
                  <c:v>0.21820000000000001</c:v>
                </c:pt>
                <c:pt idx="14">
                  <c:v>0.20858895705521471</c:v>
                </c:pt>
                <c:pt idx="15">
                  <c:v>0.20860000000000001</c:v>
                </c:pt>
                <c:pt idx="16">
                  <c:v>0.18870000000000001</c:v>
                </c:pt>
                <c:pt idx="17">
                  <c:v>0.20920000000000002</c:v>
                </c:pt>
                <c:pt idx="18">
                  <c:v>0.21329999999999999</c:v>
                </c:pt>
                <c:pt idx="19">
                  <c:v>0.18620689655172415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A65-483A-8B0B-F939CB286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03231"/>
        <c:axId val="1"/>
      </c:barChart>
      <c:catAx>
        <c:axId val="18400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35000000000000003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032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24"/>
          <c:y val="0.19480351414406533"/>
          <c:w val="0.7876960513152843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sexo!$A$7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sexo!$B$7:$U$7</c:f>
              <c:numCache>
                <c:formatCode>0.0%</c:formatCode>
                <c:ptCount val="20"/>
                <c:pt idx="0">
                  <c:v>0.55432595573440646</c:v>
                </c:pt>
                <c:pt idx="1">
                  <c:v>0.54115226337448563</c:v>
                </c:pt>
                <c:pt idx="2">
                  <c:v>0.53229166666666672</c:v>
                </c:pt>
                <c:pt idx="3">
                  <c:v>0.52729145211122552</c:v>
                </c:pt>
                <c:pt idx="4">
                  <c:v>0.51550802139037433</c:v>
                </c:pt>
                <c:pt idx="5">
                  <c:v>0.50943396226415094</c:v>
                </c:pt>
                <c:pt idx="6">
                  <c:v>0.51449275362318836</c:v>
                </c:pt>
                <c:pt idx="7">
                  <c:v>0.50903294367693941</c:v>
                </c:pt>
                <c:pt idx="8">
                  <c:v>0.50265674814027628</c:v>
                </c:pt>
                <c:pt idx="9">
                  <c:v>0.49578059071729957</c:v>
                </c:pt>
                <c:pt idx="10">
                  <c:v>0.48645720476706394</c:v>
                </c:pt>
                <c:pt idx="11">
                  <c:v>0.47045707915273133</c:v>
                </c:pt>
                <c:pt idx="12">
                  <c:v>0.47099999999999997</c:v>
                </c:pt>
                <c:pt idx="13">
                  <c:v>0.4677</c:v>
                </c:pt>
                <c:pt idx="14">
                  <c:v>0.46237864077669905</c:v>
                </c:pt>
                <c:pt idx="15">
                  <c:v>0.45530000000000004</c:v>
                </c:pt>
                <c:pt idx="16">
                  <c:v>0.43959999999999999</c:v>
                </c:pt>
                <c:pt idx="17">
                  <c:v>0.43390000000000006</c:v>
                </c:pt>
                <c:pt idx="18">
                  <c:v>0.43609999999999999</c:v>
                </c:pt>
                <c:pt idx="19">
                  <c:v>0.42857142857142849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A-40C8-B1F5-59FA3D83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10911"/>
        <c:axId val="1"/>
      </c:barChart>
      <c:catAx>
        <c:axId val="18401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60000000000000009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10911"/>
        <c:crosses val="autoZero"/>
        <c:crossBetween val="between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32"/>
          <c:y val="0.19480351414406533"/>
          <c:w val="0.79829797567471217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sexo!$A$8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sexo!$B$8:$U$8</c:f>
              <c:numCache>
                <c:formatCode>0.0%</c:formatCode>
                <c:ptCount val="20"/>
                <c:pt idx="0">
                  <c:v>0.52857142857142858</c:v>
                </c:pt>
                <c:pt idx="1">
                  <c:v>0.52413793103448281</c:v>
                </c:pt>
                <c:pt idx="2">
                  <c:v>0.53956834532374098</c:v>
                </c:pt>
                <c:pt idx="3">
                  <c:v>0.52413793103448281</c:v>
                </c:pt>
                <c:pt idx="4">
                  <c:v>0.50344827586206897</c:v>
                </c:pt>
                <c:pt idx="5">
                  <c:v>0.51006711409395977</c:v>
                </c:pt>
                <c:pt idx="6">
                  <c:v>0.48684210526315791</c:v>
                </c:pt>
                <c:pt idx="7">
                  <c:v>0.46308724832214765</c:v>
                </c:pt>
                <c:pt idx="8">
                  <c:v>0.45695364238410596</c:v>
                </c:pt>
                <c:pt idx="9">
                  <c:v>0.47096774193548385</c:v>
                </c:pt>
                <c:pt idx="10">
                  <c:v>0.46710526315789475</c:v>
                </c:pt>
                <c:pt idx="11">
                  <c:v>0.4513888888888889</c:v>
                </c:pt>
                <c:pt idx="12">
                  <c:v>0.438</c:v>
                </c:pt>
                <c:pt idx="13">
                  <c:v>0.43170000000000003</c:v>
                </c:pt>
                <c:pt idx="14">
                  <c:v>0.41353383458646614</c:v>
                </c:pt>
                <c:pt idx="15">
                  <c:v>0.41909999999999997</c:v>
                </c:pt>
                <c:pt idx="16">
                  <c:v>0.3876</c:v>
                </c:pt>
                <c:pt idx="17">
                  <c:v>0.38280000000000003</c:v>
                </c:pt>
                <c:pt idx="18">
                  <c:v>0.3871</c:v>
                </c:pt>
                <c:pt idx="19">
                  <c:v>0.3515625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8-4CA4-BE2E-A147D0AD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20031"/>
        <c:axId val="1"/>
      </c:barChart>
      <c:catAx>
        <c:axId val="18402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200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3"/>
          <c:y val="0.19480351414406533"/>
          <c:w val="0.80693205884157504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sexo!$A$9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sexo!$B$9:$U$9</c:f>
              <c:numCache>
                <c:formatCode>0.0%</c:formatCode>
                <c:ptCount val="20"/>
                <c:pt idx="0">
                  <c:v>0.58823529411764708</c:v>
                </c:pt>
                <c:pt idx="1">
                  <c:v>0.56774193548387097</c:v>
                </c:pt>
                <c:pt idx="2">
                  <c:v>0.56687898089171973</c:v>
                </c:pt>
                <c:pt idx="3">
                  <c:v>0.55629139072847678</c:v>
                </c:pt>
                <c:pt idx="4">
                  <c:v>0.55333333333333334</c:v>
                </c:pt>
                <c:pt idx="5">
                  <c:v>0.54248366013071891</c:v>
                </c:pt>
                <c:pt idx="6">
                  <c:v>0.51333333333333331</c:v>
                </c:pt>
                <c:pt idx="7">
                  <c:v>0.5</c:v>
                </c:pt>
                <c:pt idx="8">
                  <c:v>0.5</c:v>
                </c:pt>
                <c:pt idx="9">
                  <c:v>0.49668874172185429</c:v>
                </c:pt>
                <c:pt idx="10">
                  <c:v>0.47297297297297297</c:v>
                </c:pt>
                <c:pt idx="11">
                  <c:v>0.44</c:v>
                </c:pt>
                <c:pt idx="12">
                  <c:v>0.432</c:v>
                </c:pt>
                <c:pt idx="13">
                  <c:v>0.42280000000000001</c:v>
                </c:pt>
                <c:pt idx="14">
                  <c:v>0.41666666666666669</c:v>
                </c:pt>
                <c:pt idx="15">
                  <c:v>0.4178</c:v>
                </c:pt>
                <c:pt idx="16">
                  <c:v>0.39710000000000001</c:v>
                </c:pt>
                <c:pt idx="17">
                  <c:v>0.40579999999999999</c:v>
                </c:pt>
                <c:pt idx="18">
                  <c:v>0.42030000000000001</c:v>
                </c:pt>
                <c:pt idx="19">
                  <c:v>0.38167938931297712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7-42BB-982B-D4B02349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14751"/>
        <c:axId val="1"/>
      </c:barChart>
      <c:catAx>
        <c:axId val="18401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147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80643881214569146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sexo!$A$10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sexo!$G$5:$U$5</c:f>
              <c:numCache>
                <c:formatCode>General</c:formatCode>
                <c:ptCount val="1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</c:numCache>
            </c:numRef>
          </c:cat>
          <c:val>
            <c:numRef>
              <c:f>sexo!$G$10:$U$10</c:f>
              <c:numCache>
                <c:formatCode>0.0%</c:formatCode>
                <c:ptCount val="15"/>
                <c:pt idx="0">
                  <c:v>0.57692307692307687</c:v>
                </c:pt>
                <c:pt idx="1">
                  <c:v>0.54074074074074074</c:v>
                </c:pt>
                <c:pt idx="2">
                  <c:v>0.55223880597014929</c:v>
                </c:pt>
                <c:pt idx="3">
                  <c:v>0.54887218045112784</c:v>
                </c:pt>
                <c:pt idx="4">
                  <c:v>0.55147058823529416</c:v>
                </c:pt>
                <c:pt idx="5">
                  <c:v>0.5539568345323741</c:v>
                </c:pt>
                <c:pt idx="6">
                  <c:v>0.54887218045112784</c:v>
                </c:pt>
                <c:pt idx="7">
                  <c:v>0.53300000000000003</c:v>
                </c:pt>
                <c:pt idx="8">
                  <c:v>0.51719999999999999</c:v>
                </c:pt>
                <c:pt idx="9">
                  <c:v>0.48648648648648651</c:v>
                </c:pt>
                <c:pt idx="10">
                  <c:v>0.48039999999999999</c:v>
                </c:pt>
                <c:pt idx="11">
                  <c:v>0.48599999999999999</c:v>
                </c:pt>
                <c:pt idx="12">
                  <c:v>0.49119999999999991</c:v>
                </c:pt>
                <c:pt idx="13">
                  <c:v>0.45049999999999996</c:v>
                </c:pt>
                <c:pt idx="14">
                  <c:v>0.44545454545454544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1-4E07-8368-CF9D1989A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18591"/>
        <c:axId val="1"/>
      </c:barChart>
      <c:catAx>
        <c:axId val="18401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185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57"/>
          <c:y val="0.19480351414406533"/>
          <c:w val="0.7932193197762591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sexo!$A$11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sexo!$G$5:$U$5</c:f>
              <c:numCache>
                <c:formatCode>General</c:formatCode>
                <c:ptCount val="15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</c:numCache>
            </c:numRef>
          </c:cat>
          <c:val>
            <c:numRef>
              <c:f>sexo!$G$11:$U$11</c:f>
              <c:numCache>
                <c:formatCode>0.0%</c:formatCode>
                <c:ptCount val="15"/>
                <c:pt idx="0">
                  <c:v>0.53846153846153844</c:v>
                </c:pt>
                <c:pt idx="1">
                  <c:v>0.5419847328244275</c:v>
                </c:pt>
                <c:pt idx="2">
                  <c:v>0.5419847328244275</c:v>
                </c:pt>
                <c:pt idx="3">
                  <c:v>0.54150197628458496</c:v>
                </c:pt>
                <c:pt idx="4">
                  <c:v>0.52892561983471076</c:v>
                </c:pt>
                <c:pt idx="5">
                  <c:v>0.53383458646616544</c:v>
                </c:pt>
                <c:pt idx="6">
                  <c:v>0.52895752895752901</c:v>
                </c:pt>
                <c:pt idx="7">
                  <c:v>0.51700000000000002</c:v>
                </c:pt>
                <c:pt idx="8">
                  <c:v>0.49340000000000006</c:v>
                </c:pt>
                <c:pt idx="9">
                  <c:v>0.48598130841121495</c:v>
                </c:pt>
                <c:pt idx="10">
                  <c:v>0.49490000000000001</c:v>
                </c:pt>
                <c:pt idx="11">
                  <c:v>0.50490000000000002</c:v>
                </c:pt>
                <c:pt idx="12">
                  <c:v>0.49509999999999998</c:v>
                </c:pt>
                <c:pt idx="13">
                  <c:v>0.50519999999999998</c:v>
                </c:pt>
                <c:pt idx="14">
                  <c:v>0.5024390243902439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D-4CE5-8C65-C397C0CC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17151"/>
        <c:axId val="1"/>
      </c:barChart>
      <c:catAx>
        <c:axId val="18401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171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68"/>
          <c:y val="0.19480351414406533"/>
          <c:w val="0.808973066286354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sexo!$A$12</c:f>
              <c:strCache>
                <c:ptCount val="1"/>
                <c:pt idx="0">
                  <c:v>Cantabria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sexo!$B$12:$U$12</c:f>
              <c:numCache>
                <c:formatCode>0.0%</c:formatCode>
                <c:ptCount val="20"/>
                <c:pt idx="0">
                  <c:v>0.50617283950617287</c:v>
                </c:pt>
                <c:pt idx="1">
                  <c:v>0.52564102564102566</c:v>
                </c:pt>
                <c:pt idx="2">
                  <c:v>0.53749999999999998</c:v>
                </c:pt>
                <c:pt idx="3">
                  <c:v>0.52439024390243905</c:v>
                </c:pt>
                <c:pt idx="4">
                  <c:v>0.53164556962025311</c:v>
                </c:pt>
                <c:pt idx="5">
                  <c:v>0.51249999999999996</c:v>
                </c:pt>
                <c:pt idx="6">
                  <c:v>0.51219512195121952</c:v>
                </c:pt>
                <c:pt idx="7">
                  <c:v>0.51249999999999996</c:v>
                </c:pt>
                <c:pt idx="8">
                  <c:v>0.50632911392405067</c:v>
                </c:pt>
                <c:pt idx="9">
                  <c:v>0.5</c:v>
                </c:pt>
                <c:pt idx="10">
                  <c:v>0.48051948051948051</c:v>
                </c:pt>
                <c:pt idx="11">
                  <c:v>0.4935064935064935</c:v>
                </c:pt>
                <c:pt idx="12">
                  <c:v>0.46100000000000002</c:v>
                </c:pt>
                <c:pt idx="13">
                  <c:v>0.4521</c:v>
                </c:pt>
                <c:pt idx="14">
                  <c:v>0.42857142857142855</c:v>
                </c:pt>
                <c:pt idx="15">
                  <c:v>0.45829999999999999</c:v>
                </c:pt>
                <c:pt idx="16">
                  <c:v>0.44929999999999998</c:v>
                </c:pt>
                <c:pt idx="17">
                  <c:v>0.41539999999999999</c:v>
                </c:pt>
                <c:pt idx="18">
                  <c:v>0.4375</c:v>
                </c:pt>
                <c:pt idx="19">
                  <c:v>0.47540983606557374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B-45A7-B567-EF44A521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21951"/>
        <c:axId val="1"/>
      </c:barChart>
      <c:catAx>
        <c:axId val="1840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2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77"/>
          <c:y val="0.19480351414406533"/>
          <c:w val="0.82366918780601384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sexo!$A$13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sexo!$B$13:$U$13</c:f>
              <c:numCache>
                <c:formatCode>0.0%</c:formatCode>
                <c:ptCount val="20"/>
                <c:pt idx="0">
                  <c:v>0.59223300970873782</c:v>
                </c:pt>
                <c:pt idx="1">
                  <c:v>0.57980456026058635</c:v>
                </c:pt>
                <c:pt idx="2">
                  <c:v>0.56065573770491806</c:v>
                </c:pt>
                <c:pt idx="3">
                  <c:v>0.56026058631921827</c:v>
                </c:pt>
                <c:pt idx="4">
                  <c:v>0.53618421052631582</c:v>
                </c:pt>
                <c:pt idx="5">
                  <c:v>0.52100000000000002</c:v>
                </c:pt>
                <c:pt idx="6">
                  <c:v>0.50803858520900325</c:v>
                </c:pt>
                <c:pt idx="7">
                  <c:v>0.50165016501650195</c:v>
                </c:pt>
                <c:pt idx="8">
                  <c:v>0.49514563106796117</c:v>
                </c:pt>
                <c:pt idx="9">
                  <c:v>0.49025974025974028</c:v>
                </c:pt>
                <c:pt idx="10">
                  <c:v>0.47784810126582278</c:v>
                </c:pt>
                <c:pt idx="11">
                  <c:v>0.470205128205128</c:v>
                </c:pt>
                <c:pt idx="12">
                  <c:v>0.438</c:v>
                </c:pt>
                <c:pt idx="13">
                  <c:v>0.41399999999999998</c:v>
                </c:pt>
                <c:pt idx="14">
                  <c:v>0.40600000000000003</c:v>
                </c:pt>
                <c:pt idx="15">
                  <c:v>0.40649999999999997</c:v>
                </c:pt>
                <c:pt idx="16">
                  <c:v>0.40300000000000002</c:v>
                </c:pt>
                <c:pt idx="17">
                  <c:v>0.39179999999999998</c:v>
                </c:pt>
                <c:pt idx="18">
                  <c:v>0.38369999999999999</c:v>
                </c:pt>
                <c:pt idx="19">
                  <c:v>0.38783269961977185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F-45DB-8308-4E657E00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24831"/>
        <c:axId val="1"/>
      </c:barChart>
      <c:catAx>
        <c:axId val="18402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248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88"/>
          <c:y val="0.19480351414406533"/>
          <c:w val="0.80049871080153789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sexo!$A$14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sexo!$B$14:$U$14</c:f>
              <c:numCache>
                <c:formatCode>0.0%</c:formatCode>
                <c:ptCount val="20"/>
                <c:pt idx="0">
                  <c:v>0.62564102564102564</c:v>
                </c:pt>
                <c:pt idx="1">
                  <c:v>0.5957446808510638</c:v>
                </c:pt>
                <c:pt idx="2">
                  <c:v>0.57608695652173914</c:v>
                </c:pt>
                <c:pt idx="3">
                  <c:v>0.58115183246073299</c:v>
                </c:pt>
                <c:pt idx="4">
                  <c:v>0.55675675675675673</c:v>
                </c:pt>
                <c:pt idx="5">
                  <c:v>0.54200000000000004</c:v>
                </c:pt>
                <c:pt idx="6">
                  <c:v>0.54210526315789476</c:v>
                </c:pt>
                <c:pt idx="7">
                  <c:v>0.53439153439153442</c:v>
                </c:pt>
                <c:pt idx="8">
                  <c:v>0.51813471502590669</c:v>
                </c:pt>
                <c:pt idx="9">
                  <c:v>0.51871657754010692</c:v>
                </c:pt>
                <c:pt idx="10">
                  <c:v>0.53500000000000003</c:v>
                </c:pt>
                <c:pt idx="11">
                  <c:v>0.5282</c:v>
                </c:pt>
                <c:pt idx="12">
                  <c:v>0.51600000000000001</c:v>
                </c:pt>
                <c:pt idx="13">
                  <c:v>0.48170000000000002</c:v>
                </c:pt>
                <c:pt idx="14">
                  <c:v>0.47</c:v>
                </c:pt>
                <c:pt idx="15">
                  <c:v>0.45779999999999998</c:v>
                </c:pt>
                <c:pt idx="16">
                  <c:v>0.44669999999999999</c:v>
                </c:pt>
                <c:pt idx="17">
                  <c:v>0.45810000000000001</c:v>
                </c:pt>
                <c:pt idx="18">
                  <c:v>0.46049999999999996</c:v>
                </c:pt>
                <c:pt idx="19">
                  <c:v>0.47368421052631571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6-4BE9-A433-32AA06D17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27231"/>
        <c:axId val="1"/>
      </c:barChart>
      <c:catAx>
        <c:axId val="18402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272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96"/>
          <c:y val="0.19480351414406533"/>
          <c:w val="0.8024208437700565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sexo!$A$15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sexo!$B$15:$U$15</c:f>
              <c:numCache>
                <c:formatCode>0.0%</c:formatCode>
                <c:ptCount val="20"/>
                <c:pt idx="0">
                  <c:v>0.60052910052910058</c:v>
                </c:pt>
                <c:pt idx="1">
                  <c:v>0.5934640522875817</c:v>
                </c:pt>
                <c:pt idx="2">
                  <c:v>0.56965517241379315</c:v>
                </c:pt>
                <c:pt idx="3">
                  <c:v>0.57087126137841349</c:v>
                </c:pt>
                <c:pt idx="4">
                  <c:v>0.55921052631578949</c:v>
                </c:pt>
                <c:pt idx="5">
                  <c:v>0.56539509536784738</c:v>
                </c:pt>
                <c:pt idx="6">
                  <c:v>0.56679636835278857</c:v>
                </c:pt>
                <c:pt idx="7">
                  <c:v>0.55483870967741933</c:v>
                </c:pt>
                <c:pt idx="8">
                  <c:v>0.55963302752293576</c:v>
                </c:pt>
                <c:pt idx="9">
                  <c:v>0.56334231805929924</c:v>
                </c:pt>
                <c:pt idx="10">
                  <c:v>0.55167785234899325</c:v>
                </c:pt>
                <c:pt idx="11">
                  <c:v>0.55145118733509235</c:v>
                </c:pt>
                <c:pt idx="12">
                  <c:v>0.54400000000000004</c:v>
                </c:pt>
                <c:pt idx="13">
                  <c:v>0.54479999999999995</c:v>
                </c:pt>
                <c:pt idx="14">
                  <c:v>0.52188006482982174</c:v>
                </c:pt>
                <c:pt idx="15">
                  <c:v>0.5161</c:v>
                </c:pt>
                <c:pt idx="16">
                  <c:v>0.51739999999999997</c:v>
                </c:pt>
                <c:pt idx="17">
                  <c:v>0.52390000000000003</c:v>
                </c:pt>
                <c:pt idx="18">
                  <c:v>0.50490000000000002</c:v>
                </c:pt>
                <c:pt idx="19">
                  <c:v>0.50163398692810457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2-461C-906B-1F2ACD53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26271"/>
        <c:axId val="1"/>
      </c:barChart>
      <c:catAx>
        <c:axId val="1840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2627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57"/>
          <c:y val="0.19480351414406533"/>
          <c:w val="0.753193569553807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total!$A$8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total!$B$8:$U$8</c:f>
              <c:numCache>
                <c:formatCode>General</c:formatCode>
                <c:ptCount val="20"/>
                <c:pt idx="0">
                  <c:v>140</c:v>
                </c:pt>
                <c:pt idx="1">
                  <c:v>145</c:v>
                </c:pt>
                <c:pt idx="2">
                  <c:v>139</c:v>
                </c:pt>
                <c:pt idx="3">
                  <c:v>145</c:v>
                </c:pt>
                <c:pt idx="4">
                  <c:v>145</c:v>
                </c:pt>
                <c:pt idx="5">
                  <c:v>149</c:v>
                </c:pt>
                <c:pt idx="6">
                  <c:v>152</c:v>
                </c:pt>
                <c:pt idx="7">
                  <c:v>149</c:v>
                </c:pt>
                <c:pt idx="8">
                  <c:v>151</c:v>
                </c:pt>
                <c:pt idx="9">
                  <c:v>155</c:v>
                </c:pt>
                <c:pt idx="10">
                  <c:v>152</c:v>
                </c:pt>
                <c:pt idx="11" formatCode="#,##0">
                  <c:v>144</c:v>
                </c:pt>
                <c:pt idx="12" formatCode="#,##0">
                  <c:v>137</c:v>
                </c:pt>
                <c:pt idx="13" formatCode="#,##0">
                  <c:v>139</c:v>
                </c:pt>
                <c:pt idx="14" formatCode="#,##0">
                  <c:v>133</c:v>
                </c:pt>
                <c:pt idx="15" formatCode="#,##0">
                  <c:v>136</c:v>
                </c:pt>
                <c:pt idx="16" formatCode="#,##0">
                  <c:v>129</c:v>
                </c:pt>
                <c:pt idx="17" formatCode="#,##0">
                  <c:v>128</c:v>
                </c:pt>
                <c:pt idx="18" formatCode="#,##0">
                  <c:v>124</c:v>
                </c:pt>
                <c:pt idx="19" formatCode="#,##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1-4CA7-9DE7-85A6B9C8E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1711"/>
        <c:axId val="1"/>
      </c:barChart>
      <c:catAx>
        <c:axId val="18393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317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02"/>
          <c:y val="0.19480351414406533"/>
          <c:w val="0.789383513391399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sexo!$A$16</c:f>
              <c:strCache>
                <c:ptCount val="1"/>
                <c:pt idx="0">
                  <c:v>C.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sexo!$B$16:$U$16</c:f>
              <c:numCache>
                <c:formatCode>0.0%</c:formatCode>
                <c:ptCount val="20"/>
                <c:pt idx="0">
                  <c:v>0.59792027729636044</c:v>
                </c:pt>
                <c:pt idx="1">
                  <c:v>0.59219858156028371</c:v>
                </c:pt>
                <c:pt idx="2">
                  <c:v>0.58422939068100355</c:v>
                </c:pt>
                <c:pt idx="3">
                  <c:v>0.58497316636851515</c:v>
                </c:pt>
                <c:pt idx="4">
                  <c:v>0.57942238267148016</c:v>
                </c:pt>
                <c:pt idx="5">
                  <c:v>0.57481751824817517</c:v>
                </c:pt>
                <c:pt idx="6">
                  <c:v>0.57065217391304346</c:v>
                </c:pt>
                <c:pt idx="7">
                  <c:v>0.55839416058394165</c:v>
                </c:pt>
                <c:pt idx="8">
                  <c:v>0.55514705882352944</c:v>
                </c:pt>
                <c:pt idx="9">
                  <c:v>0.55892857142857144</c:v>
                </c:pt>
                <c:pt idx="10">
                  <c:v>0.56340579710144922</c:v>
                </c:pt>
                <c:pt idx="11">
                  <c:v>0.55534351145038163</c:v>
                </c:pt>
                <c:pt idx="12">
                  <c:v>0.54600000000000004</c:v>
                </c:pt>
                <c:pt idx="13">
                  <c:v>0.53280000000000005</c:v>
                </c:pt>
                <c:pt idx="14">
                  <c:v>0.53541666666666665</c:v>
                </c:pt>
                <c:pt idx="15">
                  <c:v>0.53679999999999994</c:v>
                </c:pt>
                <c:pt idx="16">
                  <c:v>0.53380000000000005</c:v>
                </c:pt>
                <c:pt idx="17">
                  <c:v>0.51739999999999997</c:v>
                </c:pt>
                <c:pt idx="18">
                  <c:v>0.50960000000000005</c:v>
                </c:pt>
                <c:pt idx="19">
                  <c:v>0.52153110047846885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F-4835-AF35-9FC03CBEB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09631"/>
        <c:axId val="1"/>
      </c:barChart>
      <c:catAx>
        <c:axId val="18390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096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13"/>
          <c:y val="0.19480351414406533"/>
          <c:w val="0.7938257380491803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sexo!$A$17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sexo!$B$17:$U$17</c:f>
              <c:numCache>
                <c:formatCode>0.0%</c:formatCode>
                <c:ptCount val="20"/>
                <c:pt idx="0">
                  <c:v>0.5803571428571429</c:v>
                </c:pt>
                <c:pt idx="1">
                  <c:v>0.59130434782608698</c:v>
                </c:pt>
                <c:pt idx="2">
                  <c:v>0.55963302752293576</c:v>
                </c:pt>
                <c:pt idx="3">
                  <c:v>0.56140350877192979</c:v>
                </c:pt>
                <c:pt idx="4">
                  <c:v>0.5752212389380531</c:v>
                </c:pt>
                <c:pt idx="5">
                  <c:v>0.56756756756756754</c:v>
                </c:pt>
                <c:pt idx="6">
                  <c:v>0.5625</c:v>
                </c:pt>
                <c:pt idx="7">
                  <c:v>0.55045871559633031</c:v>
                </c:pt>
                <c:pt idx="8">
                  <c:v>0.54054054054054057</c:v>
                </c:pt>
                <c:pt idx="9">
                  <c:v>0.51401869158878499</c:v>
                </c:pt>
                <c:pt idx="10">
                  <c:v>0.5321100917431193</c:v>
                </c:pt>
                <c:pt idx="11">
                  <c:v>0.52727272727272723</c:v>
                </c:pt>
                <c:pt idx="12">
                  <c:v>0.53700000000000003</c:v>
                </c:pt>
                <c:pt idx="13">
                  <c:v>0.5534</c:v>
                </c:pt>
                <c:pt idx="14">
                  <c:v>0.49484536082474229</c:v>
                </c:pt>
                <c:pt idx="15">
                  <c:v>0.48420000000000002</c:v>
                </c:pt>
                <c:pt idx="16">
                  <c:v>0.4839</c:v>
                </c:pt>
                <c:pt idx="17">
                  <c:v>0.49479999999999996</c:v>
                </c:pt>
                <c:pt idx="18">
                  <c:v>0.42859999999999998</c:v>
                </c:pt>
                <c:pt idx="19">
                  <c:v>0.40425531914893609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4-4C1B-8BB9-B5E984D0E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16831"/>
        <c:axId val="1"/>
      </c:barChart>
      <c:catAx>
        <c:axId val="18391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168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4"/>
          <c:y val="0.19480351414406533"/>
          <c:w val="0.8189416456117875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sexo!$A$18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sexo!$B$18:$U$18</c:f>
              <c:numCache>
                <c:formatCode>0.0%</c:formatCode>
                <c:ptCount val="20"/>
                <c:pt idx="0">
                  <c:v>0.62643678160919536</c:v>
                </c:pt>
                <c:pt idx="1">
                  <c:v>0.61176470588235299</c:v>
                </c:pt>
                <c:pt idx="2">
                  <c:v>0.60882352941176465</c:v>
                </c:pt>
                <c:pt idx="3">
                  <c:v>0.60806916426512969</c:v>
                </c:pt>
                <c:pt idx="4">
                  <c:v>0.59050445103857563</c:v>
                </c:pt>
                <c:pt idx="5">
                  <c:v>0.59226190476190477</c:v>
                </c:pt>
                <c:pt idx="6">
                  <c:v>0.57925072046109505</c:v>
                </c:pt>
                <c:pt idx="7">
                  <c:v>0.58309037900874638</c:v>
                </c:pt>
                <c:pt idx="8">
                  <c:v>0.57396449704142016</c:v>
                </c:pt>
                <c:pt idx="9">
                  <c:v>0.56676557863501487</c:v>
                </c:pt>
                <c:pt idx="10">
                  <c:v>0.56125356125356129</c:v>
                </c:pt>
                <c:pt idx="11">
                  <c:v>0.54093567251461994</c:v>
                </c:pt>
                <c:pt idx="12">
                  <c:v>0.53200000000000003</c:v>
                </c:pt>
                <c:pt idx="13">
                  <c:v>0.51280000000000003</c:v>
                </c:pt>
                <c:pt idx="14">
                  <c:v>0.50166112956810627</c:v>
                </c:pt>
                <c:pt idx="15">
                  <c:v>0.5101</c:v>
                </c:pt>
                <c:pt idx="16">
                  <c:v>0.5141</c:v>
                </c:pt>
                <c:pt idx="17">
                  <c:v>0.48610000000000003</c:v>
                </c:pt>
                <c:pt idx="18">
                  <c:v>0.48080000000000001</c:v>
                </c:pt>
                <c:pt idx="19">
                  <c:v>0.45263157894736844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C-43AA-81F4-45D82BD4B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11071"/>
        <c:axId val="1"/>
      </c:barChart>
      <c:catAx>
        <c:axId val="18391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1107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9"/>
          <c:y val="0.19480351414406533"/>
          <c:w val="0.811227379792529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sexo!$A$19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sexo!$B$19:$U$19</c:f>
              <c:numCache>
                <c:formatCode>0.0%</c:formatCode>
                <c:ptCount val="20"/>
                <c:pt idx="0">
                  <c:v>0.61885245901639341</c:v>
                </c:pt>
                <c:pt idx="1">
                  <c:v>0.6066225165562914</c:v>
                </c:pt>
                <c:pt idx="2">
                  <c:v>0.59709379128137385</c:v>
                </c:pt>
                <c:pt idx="3">
                  <c:v>0.59485094850948506</c:v>
                </c:pt>
                <c:pt idx="4">
                  <c:v>0.58073270013568523</c:v>
                </c:pt>
                <c:pt idx="5">
                  <c:v>0.58008075370121126</c:v>
                </c:pt>
                <c:pt idx="6">
                  <c:v>0.58016304347826086</c:v>
                </c:pt>
                <c:pt idx="7">
                  <c:v>0.57123287671232881</c:v>
                </c:pt>
                <c:pt idx="8">
                  <c:v>0.56334231805929924</c:v>
                </c:pt>
                <c:pt idx="9">
                  <c:v>0.56084656084656082</c:v>
                </c:pt>
                <c:pt idx="10">
                  <c:v>0.55939226519337015</c:v>
                </c:pt>
                <c:pt idx="11">
                  <c:v>0.55331412103746402</c:v>
                </c:pt>
                <c:pt idx="12">
                  <c:v>0.54400000000000004</c:v>
                </c:pt>
                <c:pt idx="13">
                  <c:v>0.54679999999999995</c:v>
                </c:pt>
                <c:pt idx="14">
                  <c:v>0.55105105105105101</c:v>
                </c:pt>
                <c:pt idx="15">
                  <c:v>0.54010000000000002</c:v>
                </c:pt>
                <c:pt idx="16">
                  <c:v>0.5302</c:v>
                </c:pt>
                <c:pt idx="17">
                  <c:v>0.52649999999999997</c:v>
                </c:pt>
                <c:pt idx="18">
                  <c:v>0.50800000000000001</c:v>
                </c:pt>
                <c:pt idx="19">
                  <c:v>0.50267379679144386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A-4BF5-80FE-87001EE14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14431"/>
        <c:axId val="1"/>
      </c:barChart>
      <c:catAx>
        <c:axId val="18391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144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787767295450727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sexo!$A$20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sexo!$B$20:$U$20</c:f>
              <c:numCache>
                <c:formatCode>0.0%</c:formatCode>
                <c:ptCount val="20"/>
                <c:pt idx="0">
                  <c:v>0.51592356687898089</c:v>
                </c:pt>
                <c:pt idx="1">
                  <c:v>0.49681528662420382</c:v>
                </c:pt>
                <c:pt idx="2">
                  <c:v>0.4935064935064935</c:v>
                </c:pt>
                <c:pt idx="3">
                  <c:v>0.49006622516556292</c:v>
                </c:pt>
                <c:pt idx="4">
                  <c:v>0.46938775510204084</c:v>
                </c:pt>
                <c:pt idx="5">
                  <c:v>0.45751633986928103</c:v>
                </c:pt>
                <c:pt idx="6">
                  <c:v>0.45512820512820512</c:v>
                </c:pt>
                <c:pt idx="7">
                  <c:v>0.45098039215686275</c:v>
                </c:pt>
                <c:pt idx="8">
                  <c:v>0.45161290322580644</c:v>
                </c:pt>
                <c:pt idx="9">
                  <c:v>0.43790849673202614</c:v>
                </c:pt>
                <c:pt idx="10">
                  <c:v>0.41975308641975306</c:v>
                </c:pt>
                <c:pt idx="11">
                  <c:v>0.40259740259740262</c:v>
                </c:pt>
                <c:pt idx="12">
                  <c:v>0.38</c:v>
                </c:pt>
                <c:pt idx="13">
                  <c:v>0.3846</c:v>
                </c:pt>
                <c:pt idx="14">
                  <c:v>0.39849624060150374</c:v>
                </c:pt>
                <c:pt idx="15">
                  <c:v>0.38840000000000002</c:v>
                </c:pt>
                <c:pt idx="16">
                  <c:v>0.38979999999999998</c:v>
                </c:pt>
                <c:pt idx="17">
                  <c:v>0.36070000000000002</c:v>
                </c:pt>
                <c:pt idx="18">
                  <c:v>0.36890000000000001</c:v>
                </c:pt>
                <c:pt idx="19">
                  <c:v>0.34234234234234234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C-4E75-A81C-F2F4E535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01951"/>
        <c:axId val="1"/>
      </c:barChart>
      <c:catAx>
        <c:axId val="18390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01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46"/>
          <c:y val="0.19480351414406533"/>
          <c:w val="0.8003621015495069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sexo!$A$22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sexo!$B$22:$U$22</c:f>
              <c:numCache>
                <c:formatCode>0.0%</c:formatCode>
                <c:ptCount val="20"/>
                <c:pt idx="0">
                  <c:v>0.62222222222222223</c:v>
                </c:pt>
                <c:pt idx="1">
                  <c:v>0.625</c:v>
                </c:pt>
                <c:pt idx="2">
                  <c:v>0.61233480176211452</c:v>
                </c:pt>
                <c:pt idx="3">
                  <c:v>0.60173160173160178</c:v>
                </c:pt>
                <c:pt idx="4">
                  <c:v>0.61504424778761058</c:v>
                </c:pt>
                <c:pt idx="5">
                  <c:v>0.61904761904761907</c:v>
                </c:pt>
                <c:pt idx="6">
                  <c:v>0.61572052401746724</c:v>
                </c:pt>
                <c:pt idx="7">
                  <c:v>0.60515021459227469</c:v>
                </c:pt>
                <c:pt idx="8">
                  <c:v>0.60775862068965514</c:v>
                </c:pt>
                <c:pt idx="9">
                  <c:v>0.60173160173160178</c:v>
                </c:pt>
                <c:pt idx="10">
                  <c:v>0.62222222222222223</c:v>
                </c:pt>
                <c:pt idx="11">
                  <c:v>0.61363636363636365</c:v>
                </c:pt>
                <c:pt idx="12">
                  <c:v>0.61699999999999999</c:v>
                </c:pt>
                <c:pt idx="13">
                  <c:v>0.58689999999999998</c:v>
                </c:pt>
                <c:pt idx="14">
                  <c:v>0.61083743842364535</c:v>
                </c:pt>
                <c:pt idx="15">
                  <c:v>0.57299999999999995</c:v>
                </c:pt>
                <c:pt idx="16">
                  <c:v>0.58760000000000001</c:v>
                </c:pt>
                <c:pt idx="17">
                  <c:v>0.59789999999999999</c:v>
                </c:pt>
                <c:pt idx="18">
                  <c:v>0.55249999999999999</c:v>
                </c:pt>
                <c:pt idx="19">
                  <c:v>0.55135135135135138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B-4BA8-9D96-322373ADD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17311"/>
        <c:axId val="1"/>
      </c:barChart>
      <c:catAx>
        <c:axId val="18391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173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7"/>
          <c:y val="0.19480351414406533"/>
          <c:w val="0.8000282988710149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sexo!$A$23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sexo!$B$23:$U$23</c:f>
              <c:numCache>
                <c:formatCode>0.0%</c:formatCode>
                <c:ptCount val="20"/>
                <c:pt idx="0">
                  <c:v>0.6216216216216216</c:v>
                </c:pt>
                <c:pt idx="1">
                  <c:v>0.59459459459459463</c:v>
                </c:pt>
                <c:pt idx="2">
                  <c:v>0.61111111111111116</c:v>
                </c:pt>
                <c:pt idx="3">
                  <c:v>0.6216216216216216</c:v>
                </c:pt>
                <c:pt idx="4">
                  <c:v>0.63157894736842102</c:v>
                </c:pt>
                <c:pt idx="5">
                  <c:v>0.59459459459459463</c:v>
                </c:pt>
                <c:pt idx="6">
                  <c:v>0.55263157894736847</c:v>
                </c:pt>
                <c:pt idx="7">
                  <c:v>0.5641025641025641</c:v>
                </c:pt>
                <c:pt idx="8">
                  <c:v>0.56756756756756754</c:v>
                </c:pt>
                <c:pt idx="9">
                  <c:v>0.57499999999999996</c:v>
                </c:pt>
                <c:pt idx="10">
                  <c:v>0.53658536585365857</c:v>
                </c:pt>
                <c:pt idx="11">
                  <c:v>0.48717948717948717</c:v>
                </c:pt>
                <c:pt idx="12">
                  <c:v>0.45700000000000002</c:v>
                </c:pt>
                <c:pt idx="13">
                  <c:v>0.45950000000000002</c:v>
                </c:pt>
                <c:pt idx="14">
                  <c:v>0.45161290322580644</c:v>
                </c:pt>
                <c:pt idx="15">
                  <c:v>0.42420000000000002</c:v>
                </c:pt>
                <c:pt idx="16">
                  <c:v>0.375</c:v>
                </c:pt>
                <c:pt idx="17">
                  <c:v>0.44830000000000003</c:v>
                </c:pt>
                <c:pt idx="18">
                  <c:v>0.43329999999999996</c:v>
                </c:pt>
                <c:pt idx="19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0-4DF9-BE9C-0E97C026F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03871"/>
        <c:axId val="1"/>
      </c:barChart>
      <c:catAx>
        <c:axId val="18390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0387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2040451201194"/>
          <c:y val="8.0668691794236382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24"/>
          <c:y val="0.19480351414406533"/>
          <c:w val="0.83212625851644784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sexo!$B$24:$U$24</c:f>
              <c:numCache>
                <c:formatCode>0.0%</c:formatCode>
                <c:ptCount val="20"/>
                <c:pt idx="0">
                  <c:v>0.58202909224820476</c:v>
                </c:pt>
                <c:pt idx="1">
                  <c:v>0.57256277695716395</c:v>
                </c:pt>
                <c:pt idx="2">
                  <c:v>0.56204379562043794</c:v>
                </c:pt>
                <c:pt idx="3">
                  <c:v>0.56001479563528755</c:v>
                </c:pt>
                <c:pt idx="4">
                  <c:v>0.5484962406015037</c:v>
                </c:pt>
                <c:pt idx="5">
                  <c:v>0.54334394308181988</c:v>
                </c:pt>
                <c:pt idx="6">
                  <c:v>0.53939841299132685</c:v>
                </c:pt>
                <c:pt idx="7">
                  <c:v>0.53152315417519058</c:v>
                </c:pt>
                <c:pt idx="8">
                  <c:v>0.52673746972237745</c:v>
                </c:pt>
                <c:pt idx="9">
                  <c:v>0.52404025344763328</c:v>
                </c:pt>
                <c:pt idx="10">
                  <c:v>0.51961883408071752</c:v>
                </c:pt>
                <c:pt idx="11">
                  <c:v>0.50986779076451427</c:v>
                </c:pt>
                <c:pt idx="12">
                  <c:v>0.501</c:v>
                </c:pt>
                <c:pt idx="13">
                  <c:v>0.49159999999999998</c:v>
                </c:pt>
                <c:pt idx="14">
                  <c:v>0.48347195564086159</c:v>
                </c:pt>
                <c:pt idx="15">
                  <c:v>0.47689999999999999</c:v>
                </c:pt>
                <c:pt idx="16">
                  <c:v>0.4718</c:v>
                </c:pt>
                <c:pt idx="17">
                  <c:v>0.46773062287655714</c:v>
                </c:pt>
                <c:pt idx="18">
                  <c:v>0.45860000000000001</c:v>
                </c:pt>
                <c:pt idx="19">
                  <c:v>0.45212517515179829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0-45DA-A6E3-64E935C81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19711"/>
        <c:axId val="1"/>
      </c:barChart>
      <c:catAx>
        <c:axId val="18391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197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8078251261323954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sexo!$A$21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sexo!$B$21:$U$21</c:f>
              <c:numCache>
                <c:formatCode>0.0%</c:formatCode>
                <c:ptCount val="20"/>
                <c:pt idx="0">
                  <c:v>0.61194029850746268</c:v>
                </c:pt>
                <c:pt idx="1">
                  <c:v>0.6</c:v>
                </c:pt>
                <c:pt idx="2">
                  <c:v>0.59090909090909094</c:v>
                </c:pt>
                <c:pt idx="3">
                  <c:v>0.59701492537313428</c:v>
                </c:pt>
                <c:pt idx="4">
                  <c:v>0.5714285714285714</c:v>
                </c:pt>
                <c:pt idx="5">
                  <c:v>0.51515151515151514</c:v>
                </c:pt>
                <c:pt idx="6">
                  <c:v>0.5</c:v>
                </c:pt>
                <c:pt idx="7">
                  <c:v>0.47761194029850745</c:v>
                </c:pt>
                <c:pt idx="8">
                  <c:v>0.47142857142857142</c:v>
                </c:pt>
                <c:pt idx="9">
                  <c:v>0.49275362318840582</c:v>
                </c:pt>
                <c:pt idx="10">
                  <c:v>0.44615384615384618</c:v>
                </c:pt>
                <c:pt idx="11">
                  <c:v>0.42857142857142855</c:v>
                </c:pt>
                <c:pt idx="12">
                  <c:v>0.438</c:v>
                </c:pt>
                <c:pt idx="13">
                  <c:v>0.4219</c:v>
                </c:pt>
                <c:pt idx="14">
                  <c:v>0.38333333333333336</c:v>
                </c:pt>
                <c:pt idx="15">
                  <c:v>0.33329999999999999</c:v>
                </c:pt>
                <c:pt idx="16">
                  <c:v>0.33329999999999999</c:v>
                </c:pt>
                <c:pt idx="17">
                  <c:v>0.31030000000000002</c:v>
                </c:pt>
                <c:pt idx="18">
                  <c:v>0.34549999999999997</c:v>
                </c:pt>
                <c:pt idx="19">
                  <c:v>0.32727272727272727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C-4236-BD91-69934A2C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22111"/>
        <c:axId val="1"/>
      </c:barChart>
      <c:catAx>
        <c:axId val="18392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22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80643881214569146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sexo!$A$10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sexo!$B$10:$U$10</c:f>
              <c:numCache>
                <c:formatCode>0.0%</c:formatCode>
                <c:ptCount val="20"/>
                <c:pt idx="0">
                  <c:v>0.5725190839694656</c:v>
                </c:pt>
                <c:pt idx="1">
                  <c:v>0.58267716535433067</c:v>
                </c:pt>
                <c:pt idx="2">
                  <c:v>0.6</c:v>
                </c:pt>
                <c:pt idx="3">
                  <c:v>0.61599999999999999</c:v>
                </c:pt>
                <c:pt idx="4">
                  <c:v>0.59230769230769231</c:v>
                </c:pt>
                <c:pt idx="5">
                  <c:v>0.57692307692307687</c:v>
                </c:pt>
                <c:pt idx="6">
                  <c:v>0.54074074074074074</c:v>
                </c:pt>
                <c:pt idx="7">
                  <c:v>0.55223880597014929</c:v>
                </c:pt>
                <c:pt idx="8">
                  <c:v>0.54887218045112784</c:v>
                </c:pt>
                <c:pt idx="9">
                  <c:v>0.55147058823529416</c:v>
                </c:pt>
                <c:pt idx="10">
                  <c:v>0.5539568345323741</c:v>
                </c:pt>
                <c:pt idx="11">
                  <c:v>0.54887218045112784</c:v>
                </c:pt>
                <c:pt idx="12">
                  <c:v>0.53300000000000003</c:v>
                </c:pt>
                <c:pt idx="13">
                  <c:v>0.51719999999999999</c:v>
                </c:pt>
                <c:pt idx="14">
                  <c:v>0.48648648648648651</c:v>
                </c:pt>
                <c:pt idx="15">
                  <c:v>0.48039999999999999</c:v>
                </c:pt>
                <c:pt idx="16">
                  <c:v>0.48599999999999999</c:v>
                </c:pt>
                <c:pt idx="17">
                  <c:v>0.49119999999999991</c:v>
                </c:pt>
                <c:pt idx="18">
                  <c:v>0.45049999999999996</c:v>
                </c:pt>
                <c:pt idx="19">
                  <c:v>0.44545454545454544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8-48DE-ACE6-BBF52150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23551"/>
        <c:axId val="1"/>
      </c:barChart>
      <c:catAx>
        <c:axId val="18392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235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68"/>
          <c:y val="0.19480351414406533"/>
          <c:w val="0.753193569553807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total!$A$9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total!$B$9:$U$9</c:f>
              <c:numCache>
                <c:formatCode>General</c:formatCode>
                <c:ptCount val="20"/>
                <c:pt idx="0">
                  <c:v>153</c:v>
                </c:pt>
                <c:pt idx="1">
                  <c:v>155</c:v>
                </c:pt>
                <c:pt idx="2">
                  <c:v>157</c:v>
                </c:pt>
                <c:pt idx="3">
                  <c:v>151</c:v>
                </c:pt>
                <c:pt idx="4">
                  <c:v>150</c:v>
                </c:pt>
                <c:pt idx="5">
                  <c:v>153</c:v>
                </c:pt>
                <c:pt idx="6">
                  <c:v>150</c:v>
                </c:pt>
                <c:pt idx="7">
                  <c:v>154</c:v>
                </c:pt>
                <c:pt idx="8">
                  <c:v>154</c:v>
                </c:pt>
                <c:pt idx="9">
                  <c:v>151</c:v>
                </c:pt>
                <c:pt idx="10">
                  <c:v>148</c:v>
                </c:pt>
                <c:pt idx="11" formatCode="#,##0">
                  <c:v>150</c:v>
                </c:pt>
                <c:pt idx="12" formatCode="#,##0">
                  <c:v>148</c:v>
                </c:pt>
                <c:pt idx="13" formatCode="#,##0">
                  <c:v>149</c:v>
                </c:pt>
                <c:pt idx="14" formatCode="#,##0">
                  <c:v>144</c:v>
                </c:pt>
                <c:pt idx="15" formatCode="#,##0">
                  <c:v>146</c:v>
                </c:pt>
                <c:pt idx="16" formatCode="#,##0">
                  <c:v>136</c:v>
                </c:pt>
                <c:pt idx="17" formatCode="#,##0">
                  <c:v>138</c:v>
                </c:pt>
                <c:pt idx="18" formatCode="#,##0">
                  <c:v>138</c:v>
                </c:pt>
                <c:pt idx="19" formatCode="#,##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1-487F-8D96-AB2536243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8911"/>
        <c:axId val="1"/>
      </c:barChart>
      <c:catAx>
        <c:axId val="18393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389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57"/>
          <c:y val="0.19480351414406533"/>
          <c:w val="0.7932193197762591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sexo!$A$11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sexo!$B$5:$U$5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sexo!$B$11:$U$11</c:f>
              <c:numCache>
                <c:formatCode>0.0%</c:formatCode>
                <c:ptCount val="20"/>
                <c:pt idx="0">
                  <c:v>0.57608695652173914</c:v>
                </c:pt>
                <c:pt idx="1">
                  <c:v>0.5714285714285714</c:v>
                </c:pt>
                <c:pt idx="2">
                  <c:v>0.550561797752809</c:v>
                </c:pt>
                <c:pt idx="3">
                  <c:v>0.55430711610486894</c:v>
                </c:pt>
                <c:pt idx="4">
                  <c:v>0.53639846743295017</c:v>
                </c:pt>
                <c:pt idx="5">
                  <c:v>0.53846153846153844</c:v>
                </c:pt>
                <c:pt idx="6">
                  <c:v>0.5419847328244275</c:v>
                </c:pt>
                <c:pt idx="7">
                  <c:v>0.5419847328244275</c:v>
                </c:pt>
                <c:pt idx="8">
                  <c:v>0.54150197628458496</c:v>
                </c:pt>
                <c:pt idx="9">
                  <c:v>0.52892561983471076</c:v>
                </c:pt>
                <c:pt idx="10">
                  <c:v>0.53383458646616544</c:v>
                </c:pt>
                <c:pt idx="11">
                  <c:v>0.52895752895752901</c:v>
                </c:pt>
                <c:pt idx="12">
                  <c:v>0.51700000000000002</c:v>
                </c:pt>
                <c:pt idx="13">
                  <c:v>0.49340000000000006</c:v>
                </c:pt>
                <c:pt idx="14">
                  <c:v>0.48598130841121495</c:v>
                </c:pt>
                <c:pt idx="15">
                  <c:v>0.49490000000000001</c:v>
                </c:pt>
                <c:pt idx="16">
                  <c:v>0.50490000000000002</c:v>
                </c:pt>
                <c:pt idx="17">
                  <c:v>0.49509999999999998</c:v>
                </c:pt>
                <c:pt idx="18">
                  <c:v>0.50519999999999998</c:v>
                </c:pt>
                <c:pt idx="19">
                  <c:v>0.5024390243902439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C-4691-A5B8-54185688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29791"/>
        <c:axId val="1"/>
      </c:barChart>
      <c:catAx>
        <c:axId val="18392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297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32"/>
          <c:y val="0.19480351414406533"/>
          <c:w val="0.753193569553806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antiguedad!$A$7</c:f>
              <c:strCache>
                <c:ptCount val="1"/>
                <c:pt idx="0">
                  <c:v>Organos Centrales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antiguedad!$B$7:$U$7</c:f>
              <c:numCache>
                <c:formatCode>0.0</c:formatCode>
                <c:ptCount val="20"/>
                <c:pt idx="0">
                  <c:v>34.28</c:v>
                </c:pt>
                <c:pt idx="1">
                  <c:v>33.950000000000003</c:v>
                </c:pt>
                <c:pt idx="2">
                  <c:v>32.840000000000003</c:v>
                </c:pt>
                <c:pt idx="3">
                  <c:v>32.51</c:v>
                </c:pt>
                <c:pt idx="4">
                  <c:v>31.59</c:v>
                </c:pt>
                <c:pt idx="5">
                  <c:v>30.85</c:v>
                </c:pt>
                <c:pt idx="6">
                  <c:v>30.98</c:v>
                </c:pt>
                <c:pt idx="7">
                  <c:v>30.93</c:v>
                </c:pt>
                <c:pt idx="8">
                  <c:v>30.29</c:v>
                </c:pt>
                <c:pt idx="9">
                  <c:v>29.11</c:v>
                </c:pt>
                <c:pt idx="10">
                  <c:v>28.75</c:v>
                </c:pt>
                <c:pt idx="11">
                  <c:v>28.45</c:v>
                </c:pt>
                <c:pt idx="12">
                  <c:v>27.8</c:v>
                </c:pt>
                <c:pt idx="13">
                  <c:v>27.337420000000002</c:v>
                </c:pt>
                <c:pt idx="14">
                  <c:v>26.45</c:v>
                </c:pt>
                <c:pt idx="15">
                  <c:v>26.01</c:v>
                </c:pt>
                <c:pt idx="16">
                  <c:v>24.759969999999999</c:v>
                </c:pt>
                <c:pt idx="17">
                  <c:v>24.712199999999999</c:v>
                </c:pt>
                <c:pt idx="18">
                  <c:v>24.36</c:v>
                </c:pt>
                <c:pt idx="19">
                  <c:v>24.085328294756732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D-4E81-B424-88EA71982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486655"/>
        <c:axId val="1"/>
      </c:barChart>
      <c:catAx>
        <c:axId val="2003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486655"/>
        <c:crosses val="autoZero"/>
        <c:crossBetween val="between"/>
        <c:majorUnit val="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500071301659975"/>
          <c:y val="1.8867825947986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50017395040765"/>
          <c:y val="0.13584930691573355"/>
          <c:w val="0.75000091552846138"/>
          <c:h val="0.71698245316637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antiguedad!$A$8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antiguedad!$B$8:$U$8</c:f>
              <c:numCache>
                <c:formatCode>0.0</c:formatCode>
                <c:ptCount val="20"/>
                <c:pt idx="0">
                  <c:v>20.79</c:v>
                </c:pt>
                <c:pt idx="1">
                  <c:v>20.76</c:v>
                </c:pt>
                <c:pt idx="2">
                  <c:v>20.55</c:v>
                </c:pt>
                <c:pt idx="3">
                  <c:v>19.98</c:v>
                </c:pt>
                <c:pt idx="4">
                  <c:v>20.39</c:v>
                </c:pt>
                <c:pt idx="5">
                  <c:v>19.489999999999998</c:v>
                </c:pt>
                <c:pt idx="6">
                  <c:v>18.59</c:v>
                </c:pt>
                <c:pt idx="7">
                  <c:v>18.239999999999998</c:v>
                </c:pt>
                <c:pt idx="8">
                  <c:v>17.39</c:v>
                </c:pt>
                <c:pt idx="9">
                  <c:v>16.559999999999999</c:v>
                </c:pt>
                <c:pt idx="10">
                  <c:v>16.11</c:v>
                </c:pt>
                <c:pt idx="11">
                  <c:v>16.04</c:v>
                </c:pt>
                <c:pt idx="12">
                  <c:v>15.7</c:v>
                </c:pt>
                <c:pt idx="13">
                  <c:v>15.45069</c:v>
                </c:pt>
                <c:pt idx="14">
                  <c:v>14.87</c:v>
                </c:pt>
                <c:pt idx="15">
                  <c:v>14.58</c:v>
                </c:pt>
                <c:pt idx="16">
                  <c:v>14.582710000000001</c:v>
                </c:pt>
                <c:pt idx="17">
                  <c:v>14.01826</c:v>
                </c:pt>
                <c:pt idx="18">
                  <c:v>13.61</c:v>
                </c:pt>
                <c:pt idx="19">
                  <c:v>12.996363032160263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5-412E-BA39-4424EFB4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488575"/>
        <c:axId val="1"/>
      </c:barChart>
      <c:catAx>
        <c:axId val="2003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2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4885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"/>
          <c:y val="1.9685359452019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antiguedad!$A$9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antiguedad!$B$9:$U$9</c:f>
              <c:numCache>
                <c:formatCode>0.0</c:formatCode>
                <c:ptCount val="20"/>
                <c:pt idx="0">
                  <c:v>25.67</c:v>
                </c:pt>
                <c:pt idx="1">
                  <c:v>25.02</c:v>
                </c:pt>
                <c:pt idx="2">
                  <c:v>25.75</c:v>
                </c:pt>
                <c:pt idx="3">
                  <c:v>24.77</c:v>
                </c:pt>
                <c:pt idx="4">
                  <c:v>25.57</c:v>
                </c:pt>
                <c:pt idx="5">
                  <c:v>24.27</c:v>
                </c:pt>
                <c:pt idx="6">
                  <c:v>23.43</c:v>
                </c:pt>
                <c:pt idx="7">
                  <c:v>23.37</c:v>
                </c:pt>
                <c:pt idx="8">
                  <c:v>22.83</c:v>
                </c:pt>
                <c:pt idx="9">
                  <c:v>21.69</c:v>
                </c:pt>
                <c:pt idx="10">
                  <c:v>20.97</c:v>
                </c:pt>
                <c:pt idx="11">
                  <c:v>20.8</c:v>
                </c:pt>
                <c:pt idx="12">
                  <c:v>20.9</c:v>
                </c:pt>
                <c:pt idx="13">
                  <c:v>20.44135</c:v>
                </c:pt>
                <c:pt idx="14">
                  <c:v>20.65</c:v>
                </c:pt>
                <c:pt idx="15">
                  <c:v>19.329999999999998</c:v>
                </c:pt>
                <c:pt idx="16">
                  <c:v>19.364999999999998</c:v>
                </c:pt>
                <c:pt idx="17">
                  <c:v>18.683779999999999</c:v>
                </c:pt>
                <c:pt idx="18">
                  <c:v>18.53</c:v>
                </c:pt>
                <c:pt idx="19">
                  <c:v>17.193257705479454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3-4752-AB91-B2013C57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492415"/>
        <c:axId val="1"/>
      </c:barChart>
      <c:catAx>
        <c:axId val="200349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49241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75001918619822"/>
          <c:y val="1.9685368276333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antiguedad!$A$10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antiguedad!$B$10:$U$10</c:f>
              <c:numCache>
                <c:formatCode>0.0</c:formatCode>
                <c:ptCount val="20"/>
                <c:pt idx="0">
                  <c:v>23.46</c:v>
                </c:pt>
                <c:pt idx="1">
                  <c:v>23.55</c:v>
                </c:pt>
                <c:pt idx="2">
                  <c:v>22.84</c:v>
                </c:pt>
                <c:pt idx="3">
                  <c:v>22.54</c:v>
                </c:pt>
                <c:pt idx="4">
                  <c:v>22.42</c:v>
                </c:pt>
                <c:pt idx="5">
                  <c:v>21.85</c:v>
                </c:pt>
                <c:pt idx="6">
                  <c:v>21.65</c:v>
                </c:pt>
                <c:pt idx="7">
                  <c:v>21.29</c:v>
                </c:pt>
                <c:pt idx="8">
                  <c:v>20.29</c:v>
                </c:pt>
                <c:pt idx="9">
                  <c:v>19.579999999999998</c:v>
                </c:pt>
                <c:pt idx="10">
                  <c:v>19.350000000000001</c:v>
                </c:pt>
                <c:pt idx="11">
                  <c:v>19.11</c:v>
                </c:pt>
                <c:pt idx="12">
                  <c:v>18.8</c:v>
                </c:pt>
                <c:pt idx="13">
                  <c:v>17.913250000000001</c:v>
                </c:pt>
                <c:pt idx="14">
                  <c:v>17.440000000000001</c:v>
                </c:pt>
                <c:pt idx="15">
                  <c:v>16.510000000000002</c:v>
                </c:pt>
                <c:pt idx="16">
                  <c:v>16.298870000000001</c:v>
                </c:pt>
                <c:pt idx="17">
                  <c:v>15.216659999999999</c:v>
                </c:pt>
                <c:pt idx="18">
                  <c:v>14.45</c:v>
                </c:pt>
                <c:pt idx="19">
                  <c:v>14.920527031266333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0-4A03-91DF-8E3B3F79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491455"/>
        <c:axId val="1"/>
      </c:barChart>
      <c:catAx>
        <c:axId val="2003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49145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249986038979172"/>
          <c:y val="1.9685368276333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antiguedad!$A$11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antiguedad!$B$11:$U$11</c:f>
              <c:numCache>
                <c:formatCode>0.0</c:formatCode>
                <c:ptCount val="20"/>
                <c:pt idx="0">
                  <c:v>18.86</c:v>
                </c:pt>
                <c:pt idx="1">
                  <c:v>19.34</c:v>
                </c:pt>
                <c:pt idx="2">
                  <c:v>19.62</c:v>
                </c:pt>
                <c:pt idx="3">
                  <c:v>19.86</c:v>
                </c:pt>
                <c:pt idx="4">
                  <c:v>19.16</c:v>
                </c:pt>
                <c:pt idx="5">
                  <c:v>18.649999999999999</c:v>
                </c:pt>
                <c:pt idx="6">
                  <c:v>18.2</c:v>
                </c:pt>
                <c:pt idx="7">
                  <c:v>17.96</c:v>
                </c:pt>
                <c:pt idx="8">
                  <c:v>17.63</c:v>
                </c:pt>
                <c:pt idx="9">
                  <c:v>16.93</c:v>
                </c:pt>
                <c:pt idx="10">
                  <c:v>16.100000000000001</c:v>
                </c:pt>
                <c:pt idx="11">
                  <c:v>15.75</c:v>
                </c:pt>
                <c:pt idx="12">
                  <c:v>16.13</c:v>
                </c:pt>
                <c:pt idx="13">
                  <c:v>16.188639999999999</c:v>
                </c:pt>
                <c:pt idx="14">
                  <c:v>16.850000000000001</c:v>
                </c:pt>
                <c:pt idx="15">
                  <c:v>17.21</c:v>
                </c:pt>
                <c:pt idx="16">
                  <c:v>15.701090000000001</c:v>
                </c:pt>
                <c:pt idx="17">
                  <c:v>14.546580000000001</c:v>
                </c:pt>
                <c:pt idx="18">
                  <c:v>14.13</c:v>
                </c:pt>
                <c:pt idx="19">
                  <c:v>13.549489414694893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1-4F30-8301-CACA77F06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493375"/>
        <c:axId val="1"/>
      </c:barChart>
      <c:catAx>
        <c:axId val="2003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4933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2500268606775"/>
          <c:y val="1.9685368276333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000000000000001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antiguedad!$A$12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antiguedad!$B$12:$U$12</c:f>
              <c:numCache>
                <c:formatCode>0.0</c:formatCode>
                <c:ptCount val="20"/>
                <c:pt idx="0">
                  <c:v>18.66</c:v>
                </c:pt>
                <c:pt idx="1">
                  <c:v>18.13</c:v>
                </c:pt>
                <c:pt idx="2">
                  <c:v>17.809999999999999</c:v>
                </c:pt>
                <c:pt idx="3">
                  <c:v>17.190000000000001</c:v>
                </c:pt>
                <c:pt idx="4">
                  <c:v>17.34</c:v>
                </c:pt>
                <c:pt idx="5">
                  <c:v>16.53</c:v>
                </c:pt>
                <c:pt idx="6">
                  <c:v>15.55</c:v>
                </c:pt>
                <c:pt idx="7">
                  <c:v>14.9</c:v>
                </c:pt>
                <c:pt idx="8">
                  <c:v>14.37</c:v>
                </c:pt>
                <c:pt idx="9">
                  <c:v>13.91</c:v>
                </c:pt>
                <c:pt idx="10">
                  <c:v>12.48</c:v>
                </c:pt>
                <c:pt idx="11">
                  <c:v>12.12</c:v>
                </c:pt>
                <c:pt idx="12">
                  <c:v>12.52</c:v>
                </c:pt>
                <c:pt idx="13">
                  <c:v>12.52</c:v>
                </c:pt>
                <c:pt idx="14">
                  <c:v>12.35</c:v>
                </c:pt>
                <c:pt idx="15">
                  <c:v>12.48</c:v>
                </c:pt>
                <c:pt idx="16">
                  <c:v>11.7971</c:v>
                </c:pt>
                <c:pt idx="17">
                  <c:v>11.04603</c:v>
                </c:pt>
                <c:pt idx="18">
                  <c:v>10.59</c:v>
                </c:pt>
                <c:pt idx="19">
                  <c:v>9.8784630805212057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A78-B278-7EB47FC20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495775"/>
        <c:axId val="1"/>
      </c:barChart>
      <c:catAx>
        <c:axId val="2003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4957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750031796686206"/>
          <c:y val="1.9685039370078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antiguedad!$A$13</c:f>
              <c:strCache>
                <c:ptCount val="1"/>
                <c:pt idx="0">
                  <c:v>Cantabria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antiguedad!$B$13:$U$13</c:f>
              <c:numCache>
                <c:formatCode>0.0</c:formatCode>
                <c:ptCount val="20"/>
                <c:pt idx="0">
                  <c:v>23.68</c:v>
                </c:pt>
                <c:pt idx="1">
                  <c:v>23.57</c:v>
                </c:pt>
                <c:pt idx="2">
                  <c:v>22.43</c:v>
                </c:pt>
                <c:pt idx="3">
                  <c:v>21.22</c:v>
                </c:pt>
                <c:pt idx="4">
                  <c:v>20.97</c:v>
                </c:pt>
                <c:pt idx="5">
                  <c:v>20.51</c:v>
                </c:pt>
                <c:pt idx="6">
                  <c:v>19.25</c:v>
                </c:pt>
                <c:pt idx="7">
                  <c:v>18.72</c:v>
                </c:pt>
                <c:pt idx="8">
                  <c:v>17.77</c:v>
                </c:pt>
                <c:pt idx="9">
                  <c:v>16.68</c:v>
                </c:pt>
                <c:pt idx="10">
                  <c:v>16.03</c:v>
                </c:pt>
                <c:pt idx="11">
                  <c:v>15.73</c:v>
                </c:pt>
                <c:pt idx="12">
                  <c:v>15.21</c:v>
                </c:pt>
                <c:pt idx="13">
                  <c:v>15.188179999999999</c:v>
                </c:pt>
                <c:pt idx="14">
                  <c:v>15.25</c:v>
                </c:pt>
                <c:pt idx="15">
                  <c:v>14.18</c:v>
                </c:pt>
                <c:pt idx="16">
                  <c:v>13.82954</c:v>
                </c:pt>
                <c:pt idx="17">
                  <c:v>13.42103</c:v>
                </c:pt>
                <c:pt idx="18">
                  <c:v>12.74</c:v>
                </c:pt>
                <c:pt idx="19">
                  <c:v>12.222950819672127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7-4F2D-A31C-F511D3FD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500095"/>
        <c:axId val="1"/>
      </c:barChart>
      <c:catAx>
        <c:axId val="2003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5000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50010094891983"/>
          <c:y val="1.96850393700787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249999999999999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antiguedad!$A$14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antiguedad!$B$14:$U$14</c:f>
              <c:numCache>
                <c:formatCode>0.0</c:formatCode>
                <c:ptCount val="20"/>
                <c:pt idx="0">
                  <c:v>22.73</c:v>
                </c:pt>
                <c:pt idx="1">
                  <c:v>22.64</c:v>
                </c:pt>
                <c:pt idx="2">
                  <c:v>22.49</c:v>
                </c:pt>
                <c:pt idx="3">
                  <c:v>22.03</c:v>
                </c:pt>
                <c:pt idx="4">
                  <c:v>21.65</c:v>
                </c:pt>
                <c:pt idx="5">
                  <c:v>21</c:v>
                </c:pt>
                <c:pt idx="6">
                  <c:v>20.5</c:v>
                </c:pt>
                <c:pt idx="7">
                  <c:v>20.51</c:v>
                </c:pt>
                <c:pt idx="8">
                  <c:v>19.59</c:v>
                </c:pt>
                <c:pt idx="9">
                  <c:v>19</c:v>
                </c:pt>
                <c:pt idx="10">
                  <c:v>18.100000000000001</c:v>
                </c:pt>
                <c:pt idx="11">
                  <c:v>18.8</c:v>
                </c:pt>
                <c:pt idx="12">
                  <c:v>17.899999999999999</c:v>
                </c:pt>
                <c:pt idx="13">
                  <c:v>17.351669999999999</c:v>
                </c:pt>
                <c:pt idx="14">
                  <c:v>17.25</c:v>
                </c:pt>
                <c:pt idx="15">
                  <c:v>16.46</c:v>
                </c:pt>
                <c:pt idx="16">
                  <c:v>16.005980000000001</c:v>
                </c:pt>
                <c:pt idx="17">
                  <c:v>15.20045</c:v>
                </c:pt>
                <c:pt idx="18">
                  <c:v>14.69</c:v>
                </c:pt>
                <c:pt idx="19">
                  <c:v>14.176915464347108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E-467E-A725-AAFF02BE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505375"/>
        <c:axId val="1"/>
      </c:barChart>
      <c:catAx>
        <c:axId val="2003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5053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499988847003191"/>
          <c:y val="1.9685359452019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000000000000001"/>
          <c:y val="0.14173228346456693"/>
          <c:w val="0.7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antiguedad!$A$15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antiguedad!$G$15:$U$15</c:f>
              <c:numCache>
                <c:formatCode>0.0</c:formatCode>
                <c:ptCount val="15"/>
                <c:pt idx="0">
                  <c:v>15.92</c:v>
                </c:pt>
                <c:pt idx="1">
                  <c:v>15.17</c:v>
                </c:pt>
                <c:pt idx="2">
                  <c:v>15.3</c:v>
                </c:pt>
                <c:pt idx="3">
                  <c:v>14.61</c:v>
                </c:pt>
                <c:pt idx="4">
                  <c:v>14.4</c:v>
                </c:pt>
                <c:pt idx="5">
                  <c:v>13.4</c:v>
                </c:pt>
                <c:pt idx="6">
                  <c:v>12.8</c:v>
                </c:pt>
                <c:pt idx="7">
                  <c:v>12.6</c:v>
                </c:pt>
                <c:pt idx="8">
                  <c:v>12.82185</c:v>
                </c:pt>
                <c:pt idx="9">
                  <c:v>12.45</c:v>
                </c:pt>
                <c:pt idx="10">
                  <c:v>11.51</c:v>
                </c:pt>
                <c:pt idx="11">
                  <c:v>11.900399999999999</c:v>
                </c:pt>
                <c:pt idx="12">
                  <c:v>11.26446</c:v>
                </c:pt>
                <c:pt idx="13">
                  <c:v>10.82</c:v>
                </c:pt>
                <c:pt idx="14">
                  <c:v>10.152487382840651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D-49CF-A615-6E53E7FCA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3504895"/>
        <c:axId val="1"/>
      </c:barChart>
      <c:catAx>
        <c:axId val="2003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035048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77"/>
          <c:y val="0.19480351414406533"/>
          <c:w val="0.753193569553807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total!$A$10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total!$B$10:$U$10</c:f>
              <c:numCache>
                <c:formatCode>General</c:formatCode>
                <c:ptCount val="20"/>
                <c:pt idx="0">
                  <c:v>131</c:v>
                </c:pt>
                <c:pt idx="1">
                  <c:v>127</c:v>
                </c:pt>
                <c:pt idx="2">
                  <c:v>130</c:v>
                </c:pt>
                <c:pt idx="3">
                  <c:v>125</c:v>
                </c:pt>
                <c:pt idx="4">
                  <c:v>130</c:v>
                </c:pt>
                <c:pt idx="5">
                  <c:v>130</c:v>
                </c:pt>
                <c:pt idx="6">
                  <c:v>135</c:v>
                </c:pt>
                <c:pt idx="7">
                  <c:v>134</c:v>
                </c:pt>
                <c:pt idx="8">
                  <c:v>133</c:v>
                </c:pt>
                <c:pt idx="9">
                  <c:v>136</c:v>
                </c:pt>
                <c:pt idx="10">
                  <c:v>139</c:v>
                </c:pt>
                <c:pt idx="11" formatCode="#,##0">
                  <c:v>133</c:v>
                </c:pt>
                <c:pt idx="12" formatCode="#,##0">
                  <c:v>122</c:v>
                </c:pt>
                <c:pt idx="13" formatCode="#,##0">
                  <c:v>116</c:v>
                </c:pt>
                <c:pt idx="14" formatCode="#,##0">
                  <c:v>111</c:v>
                </c:pt>
                <c:pt idx="15" formatCode="#,##0">
                  <c:v>102</c:v>
                </c:pt>
                <c:pt idx="16" formatCode="#,##0">
                  <c:v>107</c:v>
                </c:pt>
                <c:pt idx="17" formatCode="#,##0">
                  <c:v>114</c:v>
                </c:pt>
                <c:pt idx="18" formatCode="#,##0">
                  <c:v>111</c:v>
                </c:pt>
                <c:pt idx="19" formatCode="#,##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4-40AE-8AE6-6CD3D30C6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1231"/>
        <c:axId val="1"/>
      </c:barChart>
      <c:catAx>
        <c:axId val="18393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312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000003842857855"/>
          <c:y val="2.36220472440944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antiguedad!$A$16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antiguedad!$B$16:$U$16</c:f>
              <c:numCache>
                <c:formatCode>0.0</c:formatCode>
                <c:ptCount val="20"/>
                <c:pt idx="0">
                  <c:v>16.489999999999998</c:v>
                </c:pt>
                <c:pt idx="1">
                  <c:v>16.11</c:v>
                </c:pt>
                <c:pt idx="2">
                  <c:v>16.79</c:v>
                </c:pt>
                <c:pt idx="3">
                  <c:v>15.94</c:v>
                </c:pt>
                <c:pt idx="4">
                  <c:v>15.88</c:v>
                </c:pt>
                <c:pt idx="5">
                  <c:v>16.100000000000001</c:v>
                </c:pt>
                <c:pt idx="6">
                  <c:v>15.18</c:v>
                </c:pt>
                <c:pt idx="7">
                  <c:v>15.09</c:v>
                </c:pt>
                <c:pt idx="8">
                  <c:v>14.88</c:v>
                </c:pt>
                <c:pt idx="9">
                  <c:v>14.47</c:v>
                </c:pt>
                <c:pt idx="10">
                  <c:v>13.67</c:v>
                </c:pt>
                <c:pt idx="11">
                  <c:v>13.11</c:v>
                </c:pt>
                <c:pt idx="12">
                  <c:v>13.41</c:v>
                </c:pt>
                <c:pt idx="13">
                  <c:v>12.823460000000001</c:v>
                </c:pt>
                <c:pt idx="14">
                  <c:v>13.57</c:v>
                </c:pt>
                <c:pt idx="15">
                  <c:v>13.7</c:v>
                </c:pt>
                <c:pt idx="16">
                  <c:v>12.54495</c:v>
                </c:pt>
                <c:pt idx="17">
                  <c:v>11.857989999999999</c:v>
                </c:pt>
                <c:pt idx="18">
                  <c:v>11.68</c:v>
                </c:pt>
                <c:pt idx="19">
                  <c:v>10.98651625033585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E-4C9F-88CB-14E6FAE7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39039"/>
        <c:axId val="1"/>
      </c:barChart>
      <c:catAx>
        <c:axId val="18163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390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250012489288032"/>
          <c:y val="1.9685039370078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antiguedad!$A$17</c:f>
              <c:strCache>
                <c:ptCount val="1"/>
                <c:pt idx="0">
                  <c:v>C.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antiguedad!$B$17:$U$17</c:f>
              <c:numCache>
                <c:formatCode>0.0</c:formatCode>
                <c:ptCount val="20"/>
                <c:pt idx="0">
                  <c:v>21.59</c:v>
                </c:pt>
                <c:pt idx="1">
                  <c:v>21.62</c:v>
                </c:pt>
                <c:pt idx="2">
                  <c:v>21.53</c:v>
                </c:pt>
                <c:pt idx="3">
                  <c:v>20.87</c:v>
                </c:pt>
                <c:pt idx="4">
                  <c:v>20.56</c:v>
                </c:pt>
                <c:pt idx="5">
                  <c:v>19.940000000000001</c:v>
                </c:pt>
                <c:pt idx="6">
                  <c:v>19.399999999999999</c:v>
                </c:pt>
                <c:pt idx="7">
                  <c:v>18.96</c:v>
                </c:pt>
                <c:pt idx="8">
                  <c:v>18.23</c:v>
                </c:pt>
                <c:pt idx="9">
                  <c:v>16.93</c:v>
                </c:pt>
                <c:pt idx="10">
                  <c:v>16.149999999999999</c:v>
                </c:pt>
                <c:pt idx="11">
                  <c:v>16.170000000000002</c:v>
                </c:pt>
                <c:pt idx="12">
                  <c:v>15.72</c:v>
                </c:pt>
                <c:pt idx="13">
                  <c:v>15.54457</c:v>
                </c:pt>
                <c:pt idx="14">
                  <c:v>15.22</c:v>
                </c:pt>
                <c:pt idx="15">
                  <c:v>15.04</c:v>
                </c:pt>
                <c:pt idx="16">
                  <c:v>14.70313</c:v>
                </c:pt>
                <c:pt idx="17">
                  <c:v>14.12302</c:v>
                </c:pt>
                <c:pt idx="18">
                  <c:v>13.84</c:v>
                </c:pt>
                <c:pt idx="19">
                  <c:v>12.979747001376488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4-4F0A-A98C-5DB5E95C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33759"/>
        <c:axId val="1"/>
      </c:barChart>
      <c:catAx>
        <c:axId val="18163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337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74999135356982"/>
          <c:y val="1.9685367454068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antiguedad!$A$19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antiguedad!$B$19:$U$19</c:f>
              <c:numCache>
                <c:formatCode>0.0</c:formatCode>
                <c:ptCount val="20"/>
                <c:pt idx="0">
                  <c:v>20.71</c:v>
                </c:pt>
                <c:pt idx="1">
                  <c:v>20.52</c:v>
                </c:pt>
                <c:pt idx="2">
                  <c:v>20.57</c:v>
                </c:pt>
                <c:pt idx="3">
                  <c:v>19.600000000000001</c:v>
                </c:pt>
                <c:pt idx="4">
                  <c:v>19.72</c:v>
                </c:pt>
                <c:pt idx="5">
                  <c:v>19.079999999999998</c:v>
                </c:pt>
                <c:pt idx="6">
                  <c:v>18.57</c:v>
                </c:pt>
                <c:pt idx="7">
                  <c:v>17.8</c:v>
                </c:pt>
                <c:pt idx="8">
                  <c:v>17.11</c:v>
                </c:pt>
                <c:pt idx="9">
                  <c:v>16.36</c:v>
                </c:pt>
                <c:pt idx="10">
                  <c:v>15.45</c:v>
                </c:pt>
                <c:pt idx="11">
                  <c:v>14.98</c:v>
                </c:pt>
                <c:pt idx="12">
                  <c:v>14.76</c:v>
                </c:pt>
                <c:pt idx="13">
                  <c:v>14.580579999999999</c:v>
                </c:pt>
                <c:pt idx="14">
                  <c:v>14.29</c:v>
                </c:pt>
                <c:pt idx="15">
                  <c:v>13.56</c:v>
                </c:pt>
                <c:pt idx="16">
                  <c:v>13.431469999999999</c:v>
                </c:pt>
                <c:pt idx="17">
                  <c:v>12.698969999999999</c:v>
                </c:pt>
                <c:pt idx="18">
                  <c:v>12.56</c:v>
                </c:pt>
                <c:pt idx="19">
                  <c:v>12.182956020187447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0-4C73-B8C4-5549CF4E0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0079"/>
        <c:axId val="1"/>
      </c:barChart>
      <c:catAx>
        <c:axId val="18165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500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749984651041426"/>
          <c:y val="1.9685368276333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antiguedad!$A$20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antiguedad!$B$20:$U$20</c:f>
              <c:numCache>
                <c:formatCode>0.0</c:formatCode>
                <c:ptCount val="20"/>
                <c:pt idx="0">
                  <c:v>25.43</c:v>
                </c:pt>
                <c:pt idx="1">
                  <c:v>25.07</c:v>
                </c:pt>
                <c:pt idx="2">
                  <c:v>24.54</c:v>
                </c:pt>
                <c:pt idx="3">
                  <c:v>24.45</c:v>
                </c:pt>
                <c:pt idx="4">
                  <c:v>24.3</c:v>
                </c:pt>
                <c:pt idx="5">
                  <c:v>23.76</c:v>
                </c:pt>
                <c:pt idx="6">
                  <c:v>22.96</c:v>
                </c:pt>
                <c:pt idx="7">
                  <c:v>22.55</c:v>
                </c:pt>
                <c:pt idx="8">
                  <c:v>21.72</c:v>
                </c:pt>
                <c:pt idx="9">
                  <c:v>20.61</c:v>
                </c:pt>
                <c:pt idx="10">
                  <c:v>20.329999999999998</c:v>
                </c:pt>
                <c:pt idx="11">
                  <c:v>20.37</c:v>
                </c:pt>
                <c:pt idx="12">
                  <c:v>19.82</c:v>
                </c:pt>
                <c:pt idx="13">
                  <c:v>19.171569999999999</c:v>
                </c:pt>
                <c:pt idx="14">
                  <c:v>18.72</c:v>
                </c:pt>
                <c:pt idx="15">
                  <c:v>18.47</c:v>
                </c:pt>
                <c:pt idx="16">
                  <c:v>18.078420000000001</c:v>
                </c:pt>
                <c:pt idx="17">
                  <c:v>17.51662</c:v>
                </c:pt>
                <c:pt idx="18">
                  <c:v>17.059999999999999</c:v>
                </c:pt>
                <c:pt idx="19">
                  <c:v>16.288994701242817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F-4AB3-A18F-8624AE4E0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36639"/>
        <c:axId val="1"/>
      </c:barChart>
      <c:catAx>
        <c:axId val="18163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366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250002996200823"/>
          <c:y val="1.9685368276333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antiguedad!$A$21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antiguedad!$B$21:$U$21</c:f>
              <c:numCache>
                <c:formatCode>0.0</c:formatCode>
                <c:ptCount val="20"/>
                <c:pt idx="0">
                  <c:v>21.3</c:v>
                </c:pt>
                <c:pt idx="1">
                  <c:v>21.86</c:v>
                </c:pt>
                <c:pt idx="2">
                  <c:v>21.43</c:v>
                </c:pt>
                <c:pt idx="3">
                  <c:v>21.17</c:v>
                </c:pt>
                <c:pt idx="4">
                  <c:v>21.26</c:v>
                </c:pt>
                <c:pt idx="5">
                  <c:v>20.75</c:v>
                </c:pt>
                <c:pt idx="6">
                  <c:v>19.600000000000001</c:v>
                </c:pt>
                <c:pt idx="7">
                  <c:v>19.16</c:v>
                </c:pt>
                <c:pt idx="8">
                  <c:v>18.16</c:v>
                </c:pt>
                <c:pt idx="9">
                  <c:v>17.399999999999999</c:v>
                </c:pt>
                <c:pt idx="10">
                  <c:v>16.09</c:v>
                </c:pt>
                <c:pt idx="11">
                  <c:v>15.82</c:v>
                </c:pt>
                <c:pt idx="12">
                  <c:v>16.739999999999998</c:v>
                </c:pt>
                <c:pt idx="13">
                  <c:v>15.926869999999999</c:v>
                </c:pt>
                <c:pt idx="14">
                  <c:v>16.11</c:v>
                </c:pt>
                <c:pt idx="15">
                  <c:v>16.38</c:v>
                </c:pt>
                <c:pt idx="16">
                  <c:v>15.854419999999999</c:v>
                </c:pt>
                <c:pt idx="17">
                  <c:v>14.636089999999999</c:v>
                </c:pt>
                <c:pt idx="18">
                  <c:v>14.05</c:v>
                </c:pt>
                <c:pt idx="19">
                  <c:v>13.923929408860909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8-47E9-B51E-34BEB8FF1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48159"/>
        <c:axId val="1"/>
      </c:barChart>
      <c:catAx>
        <c:axId val="18164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4815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00003859811641"/>
          <c:y val="1.9685359452019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antiguedad!$A$22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antiguedad!$B$22:$U$22</c:f>
              <c:numCache>
                <c:formatCode>0.0</c:formatCode>
                <c:ptCount val="20"/>
                <c:pt idx="0">
                  <c:v>21.82</c:v>
                </c:pt>
                <c:pt idx="1">
                  <c:v>22.39</c:v>
                </c:pt>
                <c:pt idx="2">
                  <c:v>21.91</c:v>
                </c:pt>
                <c:pt idx="3">
                  <c:v>21.21</c:v>
                </c:pt>
                <c:pt idx="4">
                  <c:v>21.67</c:v>
                </c:pt>
                <c:pt idx="5">
                  <c:v>21.77</c:v>
                </c:pt>
                <c:pt idx="6">
                  <c:v>21.47</c:v>
                </c:pt>
                <c:pt idx="7">
                  <c:v>22.06</c:v>
                </c:pt>
                <c:pt idx="8">
                  <c:v>20.46</c:v>
                </c:pt>
                <c:pt idx="9">
                  <c:v>18.86</c:v>
                </c:pt>
                <c:pt idx="10">
                  <c:v>19.350000000000001</c:v>
                </c:pt>
                <c:pt idx="11">
                  <c:v>19.25</c:v>
                </c:pt>
                <c:pt idx="12">
                  <c:v>18.48</c:v>
                </c:pt>
                <c:pt idx="13">
                  <c:v>18.211300000000001</c:v>
                </c:pt>
                <c:pt idx="14">
                  <c:v>18.239999999999998</c:v>
                </c:pt>
                <c:pt idx="15">
                  <c:v>17.25</c:v>
                </c:pt>
                <c:pt idx="16">
                  <c:v>16.028860000000002</c:v>
                </c:pt>
                <c:pt idx="17">
                  <c:v>15.37496</c:v>
                </c:pt>
                <c:pt idx="18">
                  <c:v>15.23</c:v>
                </c:pt>
                <c:pt idx="19">
                  <c:v>14.18146948941469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8-4C6E-B01F-C84562C24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41439"/>
        <c:axId val="1"/>
      </c:barChart>
      <c:catAx>
        <c:axId val="18164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414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999984651041433"/>
          <c:y val="1.9685368276333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antiguedad!$A$23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antiguedad!$B$23:$U$23</c:f>
              <c:numCache>
                <c:formatCode>0.0</c:formatCode>
                <c:ptCount val="20"/>
                <c:pt idx="0">
                  <c:v>20.100000000000001</c:v>
                </c:pt>
                <c:pt idx="1">
                  <c:v>20.170000000000002</c:v>
                </c:pt>
                <c:pt idx="2">
                  <c:v>19.739999999999998</c:v>
                </c:pt>
                <c:pt idx="3">
                  <c:v>19.309999999999999</c:v>
                </c:pt>
                <c:pt idx="4">
                  <c:v>19.18</c:v>
                </c:pt>
                <c:pt idx="5">
                  <c:v>18.21</c:v>
                </c:pt>
                <c:pt idx="6">
                  <c:v>17.760000000000002</c:v>
                </c:pt>
                <c:pt idx="7">
                  <c:v>16.86</c:v>
                </c:pt>
                <c:pt idx="8">
                  <c:v>16.05</c:v>
                </c:pt>
                <c:pt idx="9">
                  <c:v>15.25</c:v>
                </c:pt>
                <c:pt idx="10">
                  <c:v>14.68</c:v>
                </c:pt>
                <c:pt idx="11">
                  <c:v>14.14</c:v>
                </c:pt>
                <c:pt idx="12">
                  <c:v>13.37</c:v>
                </c:pt>
                <c:pt idx="13">
                  <c:v>13.407679999999999</c:v>
                </c:pt>
                <c:pt idx="14">
                  <c:v>13.61</c:v>
                </c:pt>
                <c:pt idx="15">
                  <c:v>13.78</c:v>
                </c:pt>
                <c:pt idx="16">
                  <c:v>12.44392</c:v>
                </c:pt>
                <c:pt idx="17">
                  <c:v>11.508459999999999</c:v>
                </c:pt>
                <c:pt idx="18">
                  <c:v>11.4</c:v>
                </c:pt>
                <c:pt idx="19">
                  <c:v>10.277941503146979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F-4974-9210-EF9360EC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48639"/>
        <c:axId val="1"/>
      </c:barChart>
      <c:catAx>
        <c:axId val="18164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4863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750017318216454"/>
          <c:y val="1.96850393700787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antiguedad!$A$24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antiguedad!$B$24:$U$24</c:f>
              <c:numCache>
                <c:formatCode>0.0</c:formatCode>
                <c:ptCount val="20"/>
                <c:pt idx="0">
                  <c:v>22.58</c:v>
                </c:pt>
                <c:pt idx="1">
                  <c:v>22.62</c:v>
                </c:pt>
                <c:pt idx="2">
                  <c:v>21.3</c:v>
                </c:pt>
                <c:pt idx="3">
                  <c:v>20.09</c:v>
                </c:pt>
                <c:pt idx="4">
                  <c:v>19.600000000000001</c:v>
                </c:pt>
                <c:pt idx="5">
                  <c:v>20.27</c:v>
                </c:pt>
                <c:pt idx="6">
                  <c:v>20.41</c:v>
                </c:pt>
                <c:pt idx="7">
                  <c:v>19.54</c:v>
                </c:pt>
                <c:pt idx="8">
                  <c:v>18.350000000000001</c:v>
                </c:pt>
                <c:pt idx="9">
                  <c:v>16.47</c:v>
                </c:pt>
                <c:pt idx="10">
                  <c:v>15.83</c:v>
                </c:pt>
                <c:pt idx="11">
                  <c:v>16.100000000000001</c:v>
                </c:pt>
                <c:pt idx="12">
                  <c:v>16.579999999999998</c:v>
                </c:pt>
                <c:pt idx="13">
                  <c:v>15.28064</c:v>
                </c:pt>
                <c:pt idx="14">
                  <c:v>15.1</c:v>
                </c:pt>
                <c:pt idx="15">
                  <c:v>14.72</c:v>
                </c:pt>
                <c:pt idx="16">
                  <c:v>13.60497</c:v>
                </c:pt>
                <c:pt idx="17">
                  <c:v>12.9932</c:v>
                </c:pt>
                <c:pt idx="18">
                  <c:v>12.52</c:v>
                </c:pt>
                <c:pt idx="19">
                  <c:v>14.127625570776255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B-4847-BC9E-FB056A188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1999"/>
        <c:axId val="1"/>
      </c:barChart>
      <c:catAx>
        <c:axId val="18165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5199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99988471426435"/>
          <c:y val="2.75593840243653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antiguedad!$A$25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antiguedad!$B$25:$T$25</c:f>
              <c:numCache>
                <c:formatCode>0.0</c:formatCode>
                <c:ptCount val="19"/>
                <c:pt idx="0">
                  <c:v>21.24</c:v>
                </c:pt>
                <c:pt idx="1">
                  <c:v>21.09</c:v>
                </c:pt>
                <c:pt idx="2">
                  <c:v>20.5</c:v>
                </c:pt>
                <c:pt idx="3">
                  <c:v>20.5</c:v>
                </c:pt>
                <c:pt idx="4">
                  <c:v>19.96</c:v>
                </c:pt>
                <c:pt idx="5">
                  <c:v>19.23</c:v>
                </c:pt>
                <c:pt idx="6">
                  <c:v>18.89</c:v>
                </c:pt>
                <c:pt idx="7">
                  <c:v>18.2</c:v>
                </c:pt>
                <c:pt idx="8">
                  <c:v>17.420000000000002</c:v>
                </c:pt>
                <c:pt idx="9">
                  <c:v>16.690000000000001</c:v>
                </c:pt>
                <c:pt idx="10" formatCode="General">
                  <c:v>16.43</c:v>
                </c:pt>
                <c:pt idx="11" formatCode="General">
                  <c:v>16.3</c:v>
                </c:pt>
                <c:pt idx="12" formatCode="General">
                  <c:v>15.5</c:v>
                </c:pt>
                <c:pt idx="13">
                  <c:v>15.89</c:v>
                </c:pt>
                <c:pt idx="14">
                  <c:v>15.59</c:v>
                </c:pt>
                <c:pt idx="15">
                  <c:v>15.07</c:v>
                </c:pt>
                <c:pt idx="16">
                  <c:v>14.37</c:v>
                </c:pt>
                <c:pt idx="17">
                  <c:v>14.02</c:v>
                </c:pt>
                <c:pt idx="18">
                  <c:v>13.37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2-4E39-B74E-62610F927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37599"/>
        <c:axId val="1"/>
      </c:barChart>
      <c:catAx>
        <c:axId val="18163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3759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250008961322935"/>
          <c:y val="1.9685039370078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50000000000001"/>
          <c:y val="0.14173228346456693"/>
          <c:w val="0.75249999999999995"/>
          <c:h val="0.70866141732283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antiguedad!$A$18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antiguedad!$B$6:$U$6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antiguedad!$B$18:$U$18</c:f>
              <c:numCache>
                <c:formatCode>0.0</c:formatCode>
                <c:ptCount val="20"/>
                <c:pt idx="0">
                  <c:v>18.36</c:v>
                </c:pt>
                <c:pt idx="1">
                  <c:v>18.190000000000001</c:v>
                </c:pt>
                <c:pt idx="2">
                  <c:v>19.14</c:v>
                </c:pt>
                <c:pt idx="3">
                  <c:v>17.940000000000001</c:v>
                </c:pt>
                <c:pt idx="4">
                  <c:v>17.64</c:v>
                </c:pt>
                <c:pt idx="5">
                  <c:v>17.3</c:v>
                </c:pt>
                <c:pt idx="6">
                  <c:v>16.309999999999999</c:v>
                </c:pt>
                <c:pt idx="7">
                  <c:v>16.78</c:v>
                </c:pt>
                <c:pt idx="8">
                  <c:v>15.86</c:v>
                </c:pt>
                <c:pt idx="9">
                  <c:v>15.71</c:v>
                </c:pt>
                <c:pt idx="10">
                  <c:v>14.95</c:v>
                </c:pt>
                <c:pt idx="11">
                  <c:v>14.83</c:v>
                </c:pt>
                <c:pt idx="12">
                  <c:v>14.11</c:v>
                </c:pt>
                <c:pt idx="13">
                  <c:v>13.84953</c:v>
                </c:pt>
                <c:pt idx="14">
                  <c:v>13.98</c:v>
                </c:pt>
                <c:pt idx="15">
                  <c:v>13.62</c:v>
                </c:pt>
                <c:pt idx="16">
                  <c:v>13.789540000000001</c:v>
                </c:pt>
                <c:pt idx="17">
                  <c:v>12.48016</c:v>
                </c:pt>
                <c:pt idx="18">
                  <c:v>12.48</c:v>
                </c:pt>
                <c:pt idx="19">
                  <c:v>11.527047508015148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2-4155-AB6F-E193809A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4399"/>
        <c:axId val="1"/>
      </c:barChart>
      <c:catAx>
        <c:axId val="18165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"/>
          <c:min val="8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5439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88"/>
          <c:y val="0.19480351414406533"/>
          <c:w val="0.753193569553807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total!$A$11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total!$B$11:$U$11</c:f>
              <c:numCache>
                <c:formatCode>General</c:formatCode>
                <c:ptCount val="20"/>
                <c:pt idx="0">
                  <c:v>276</c:v>
                </c:pt>
                <c:pt idx="1">
                  <c:v>273</c:v>
                </c:pt>
                <c:pt idx="2">
                  <c:v>267</c:v>
                </c:pt>
                <c:pt idx="3">
                  <c:v>267</c:v>
                </c:pt>
                <c:pt idx="4">
                  <c:v>261</c:v>
                </c:pt>
                <c:pt idx="5">
                  <c:v>260</c:v>
                </c:pt>
                <c:pt idx="6">
                  <c:v>262</c:v>
                </c:pt>
                <c:pt idx="7">
                  <c:v>262</c:v>
                </c:pt>
                <c:pt idx="8">
                  <c:v>253</c:v>
                </c:pt>
                <c:pt idx="9">
                  <c:v>242</c:v>
                </c:pt>
                <c:pt idx="10">
                  <c:v>266</c:v>
                </c:pt>
                <c:pt idx="11" formatCode="#,##0">
                  <c:v>259</c:v>
                </c:pt>
                <c:pt idx="12" formatCode="#,##0">
                  <c:v>242</c:v>
                </c:pt>
                <c:pt idx="13" formatCode="#,##0">
                  <c:v>227</c:v>
                </c:pt>
                <c:pt idx="14" formatCode="#,##0">
                  <c:v>214</c:v>
                </c:pt>
                <c:pt idx="15" formatCode="#,##0">
                  <c:v>198</c:v>
                </c:pt>
                <c:pt idx="16" formatCode="#,##0">
                  <c:v>206</c:v>
                </c:pt>
                <c:pt idx="17" formatCode="#,##0">
                  <c:v>206</c:v>
                </c:pt>
                <c:pt idx="18" formatCode="#,##0">
                  <c:v>192</c:v>
                </c:pt>
                <c:pt idx="19" formatCode="#,##0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D-493D-9152-1777C347B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48031"/>
        <c:axId val="1"/>
      </c:barChart>
      <c:catAx>
        <c:axId val="18394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480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13158504756"/>
          <c:y val="1.5037634758465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75319356955380679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edad!$A$7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edad!$B$7:$U$7</c:f>
              <c:numCache>
                <c:formatCode>0.0</c:formatCode>
                <c:ptCount val="20"/>
                <c:pt idx="0">
                  <c:v>51.29</c:v>
                </c:pt>
                <c:pt idx="1">
                  <c:v>51.37</c:v>
                </c:pt>
                <c:pt idx="2">
                  <c:v>51.16</c:v>
                </c:pt>
                <c:pt idx="3">
                  <c:v>50.52</c:v>
                </c:pt>
                <c:pt idx="4">
                  <c:v>50.81</c:v>
                </c:pt>
                <c:pt idx="5">
                  <c:v>49.83</c:v>
                </c:pt>
                <c:pt idx="6">
                  <c:v>48.88</c:v>
                </c:pt>
                <c:pt idx="7">
                  <c:v>48.69</c:v>
                </c:pt>
                <c:pt idx="8">
                  <c:v>47.73</c:v>
                </c:pt>
                <c:pt idx="9">
                  <c:v>47.02</c:v>
                </c:pt>
                <c:pt idx="10">
                  <c:v>46.45</c:v>
                </c:pt>
                <c:pt idx="11" formatCode="#,##0.0">
                  <c:v>46.41</c:v>
                </c:pt>
                <c:pt idx="12">
                  <c:v>46.02</c:v>
                </c:pt>
                <c:pt idx="13" formatCode="#,##0.0">
                  <c:v>45.771050000000002</c:v>
                </c:pt>
                <c:pt idx="14">
                  <c:v>45</c:v>
                </c:pt>
                <c:pt idx="15">
                  <c:v>44.58</c:v>
                </c:pt>
                <c:pt idx="16">
                  <c:v>44.47184</c:v>
                </c:pt>
                <c:pt idx="17">
                  <c:v>43.934939999999997</c:v>
                </c:pt>
                <c:pt idx="18">
                  <c:v>43.48</c:v>
                </c:pt>
                <c:pt idx="19">
                  <c:v>42.926120998412301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0-4ADD-A2CE-B26B97674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6799"/>
        <c:axId val="1"/>
      </c:barChart>
      <c:catAx>
        <c:axId val="18165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5679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19168318753"/>
          <c:y val="1.50379770964383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68"/>
          <c:y val="0.19480351414406533"/>
          <c:w val="0.753193569553807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edad!$A$8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edad!$B$8:$U$8</c:f>
              <c:numCache>
                <c:formatCode>0.0</c:formatCode>
                <c:ptCount val="20"/>
                <c:pt idx="0">
                  <c:v>55.23</c:v>
                </c:pt>
                <c:pt idx="1">
                  <c:v>54.47</c:v>
                </c:pt>
                <c:pt idx="2">
                  <c:v>54.91</c:v>
                </c:pt>
                <c:pt idx="3">
                  <c:v>54.08</c:v>
                </c:pt>
                <c:pt idx="4">
                  <c:v>54.79</c:v>
                </c:pt>
                <c:pt idx="5">
                  <c:v>53.5</c:v>
                </c:pt>
                <c:pt idx="6">
                  <c:v>52.56</c:v>
                </c:pt>
                <c:pt idx="7">
                  <c:v>52.57</c:v>
                </c:pt>
                <c:pt idx="8">
                  <c:v>51.92</c:v>
                </c:pt>
                <c:pt idx="9">
                  <c:v>50.84</c:v>
                </c:pt>
                <c:pt idx="10">
                  <c:v>50.12</c:v>
                </c:pt>
                <c:pt idx="11" formatCode="#,##0.0">
                  <c:v>49.94</c:v>
                </c:pt>
                <c:pt idx="12">
                  <c:v>49.67</c:v>
                </c:pt>
                <c:pt idx="13" formatCode="#,##0.0">
                  <c:v>49.525060000000003</c:v>
                </c:pt>
                <c:pt idx="14">
                  <c:v>49.28</c:v>
                </c:pt>
                <c:pt idx="15">
                  <c:v>48.12</c:v>
                </c:pt>
                <c:pt idx="16">
                  <c:v>48.130760000000002</c:v>
                </c:pt>
                <c:pt idx="17">
                  <c:v>47.166069999999998</c:v>
                </c:pt>
                <c:pt idx="18">
                  <c:v>47.19</c:v>
                </c:pt>
                <c:pt idx="19">
                  <c:v>46.454323630136983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A-40EF-AE8D-979836651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9679"/>
        <c:axId val="1"/>
      </c:barChart>
      <c:catAx>
        <c:axId val="18165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5967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2654979732"/>
          <c:y val="1.50374849552645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77"/>
          <c:y val="0.19480351414406533"/>
          <c:w val="0.753193569553807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edad!$A$9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edad!$B$9:$U$9</c:f>
              <c:numCache>
                <c:formatCode>0.0</c:formatCode>
                <c:ptCount val="20"/>
                <c:pt idx="0">
                  <c:v>53.81</c:v>
                </c:pt>
                <c:pt idx="1">
                  <c:v>54.01</c:v>
                </c:pt>
                <c:pt idx="2">
                  <c:v>53.32</c:v>
                </c:pt>
                <c:pt idx="3">
                  <c:v>53.04</c:v>
                </c:pt>
                <c:pt idx="4">
                  <c:v>52.72</c:v>
                </c:pt>
                <c:pt idx="5">
                  <c:v>52.12</c:v>
                </c:pt>
                <c:pt idx="6">
                  <c:v>52</c:v>
                </c:pt>
                <c:pt idx="7">
                  <c:v>51.62</c:v>
                </c:pt>
                <c:pt idx="8">
                  <c:v>50.62</c:v>
                </c:pt>
                <c:pt idx="9">
                  <c:v>49.72</c:v>
                </c:pt>
                <c:pt idx="10">
                  <c:v>49.35</c:v>
                </c:pt>
                <c:pt idx="11" formatCode="#,##0.0">
                  <c:v>48.93</c:v>
                </c:pt>
                <c:pt idx="12">
                  <c:v>48.64</c:v>
                </c:pt>
                <c:pt idx="13" formatCode="#,##0.0">
                  <c:v>47.948219999999999</c:v>
                </c:pt>
                <c:pt idx="14">
                  <c:v>47.45</c:v>
                </c:pt>
                <c:pt idx="15">
                  <c:v>46.81</c:v>
                </c:pt>
                <c:pt idx="16">
                  <c:v>46.476370000000003</c:v>
                </c:pt>
                <c:pt idx="17">
                  <c:v>45.192970000000003</c:v>
                </c:pt>
                <c:pt idx="18">
                  <c:v>44.45</c:v>
                </c:pt>
                <c:pt idx="19">
                  <c:v>45.000606504235087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A-4CBB-96C5-51AB53C9D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62079"/>
        <c:axId val="1"/>
      </c:barChart>
      <c:catAx>
        <c:axId val="18166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6207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15100763921"/>
          <c:y val="1.50370909518663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88"/>
          <c:y val="0.19480351414406533"/>
          <c:w val="0.753193569553807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edad!$A$10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edad!$B$10:$U$10</c:f>
              <c:numCache>
                <c:formatCode>0.0</c:formatCode>
                <c:ptCount val="20"/>
                <c:pt idx="0">
                  <c:v>51.1</c:v>
                </c:pt>
                <c:pt idx="1">
                  <c:v>51.6</c:v>
                </c:pt>
                <c:pt idx="2">
                  <c:v>52.1</c:v>
                </c:pt>
                <c:pt idx="3">
                  <c:v>50.98</c:v>
                </c:pt>
                <c:pt idx="4">
                  <c:v>50.65</c:v>
                </c:pt>
                <c:pt idx="5">
                  <c:v>50.36</c:v>
                </c:pt>
                <c:pt idx="6">
                  <c:v>50.32</c:v>
                </c:pt>
                <c:pt idx="7">
                  <c:v>49.86</c:v>
                </c:pt>
                <c:pt idx="8">
                  <c:v>49.41</c:v>
                </c:pt>
                <c:pt idx="9">
                  <c:v>49.16</c:v>
                </c:pt>
                <c:pt idx="10">
                  <c:v>48.07</c:v>
                </c:pt>
                <c:pt idx="11" formatCode="#,##0.0">
                  <c:v>47.69</c:v>
                </c:pt>
                <c:pt idx="12">
                  <c:v>47.85</c:v>
                </c:pt>
                <c:pt idx="13" formatCode="#,##0.0">
                  <c:v>47.57253</c:v>
                </c:pt>
                <c:pt idx="14">
                  <c:v>47.44</c:v>
                </c:pt>
                <c:pt idx="15">
                  <c:v>47.38</c:v>
                </c:pt>
                <c:pt idx="16">
                  <c:v>46.07978</c:v>
                </c:pt>
                <c:pt idx="17">
                  <c:v>44.891280000000002</c:v>
                </c:pt>
                <c:pt idx="18">
                  <c:v>44.6</c:v>
                </c:pt>
                <c:pt idx="19">
                  <c:v>43.808119551681195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3-4ABF-A0CC-63562C5A3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71679"/>
        <c:axId val="1"/>
      </c:barChart>
      <c:catAx>
        <c:axId val="18167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7167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93838928026"/>
          <c:y val="1.503834367072830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96"/>
          <c:y val="0.19480351414406533"/>
          <c:w val="0.753193569553808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edad!$A$11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edad!$B$11:$U$11</c:f>
              <c:numCache>
                <c:formatCode>0.0</c:formatCode>
                <c:ptCount val="20"/>
                <c:pt idx="0">
                  <c:v>50.38</c:v>
                </c:pt>
                <c:pt idx="1">
                  <c:v>49.68</c:v>
                </c:pt>
                <c:pt idx="2">
                  <c:v>49.35</c:v>
                </c:pt>
                <c:pt idx="3">
                  <c:v>48.38</c:v>
                </c:pt>
                <c:pt idx="4">
                  <c:v>48.73</c:v>
                </c:pt>
                <c:pt idx="5">
                  <c:v>47.95</c:v>
                </c:pt>
                <c:pt idx="6">
                  <c:v>47.06</c:v>
                </c:pt>
                <c:pt idx="7">
                  <c:v>46.37</c:v>
                </c:pt>
                <c:pt idx="8">
                  <c:v>45.71</c:v>
                </c:pt>
                <c:pt idx="9">
                  <c:v>45.19</c:v>
                </c:pt>
                <c:pt idx="10">
                  <c:v>43.85</c:v>
                </c:pt>
                <c:pt idx="11" formatCode="#,##0.0">
                  <c:v>43.8</c:v>
                </c:pt>
                <c:pt idx="12">
                  <c:v>44.21</c:v>
                </c:pt>
                <c:pt idx="13" formatCode="#,##0.0">
                  <c:v>44.167360000000002</c:v>
                </c:pt>
                <c:pt idx="14">
                  <c:v>43.8</c:v>
                </c:pt>
                <c:pt idx="15">
                  <c:v>43.17</c:v>
                </c:pt>
                <c:pt idx="16">
                  <c:v>42.618549999999999</c:v>
                </c:pt>
                <c:pt idx="17">
                  <c:v>42.180860000000003</c:v>
                </c:pt>
                <c:pt idx="18">
                  <c:v>41.59</c:v>
                </c:pt>
                <c:pt idx="19">
                  <c:v>41.181623788840611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2-4B79-AE42-85363C45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76959"/>
        <c:axId val="1"/>
      </c:barChart>
      <c:catAx>
        <c:axId val="18167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7695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56311738565"/>
          <c:y val="1.50379770964383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02"/>
          <c:y val="0.19480351414406533"/>
          <c:w val="0.753193569553808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edad!$A$12</c:f>
              <c:strCache>
                <c:ptCount val="1"/>
                <c:pt idx="0">
                  <c:v>Cantabria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edad!$B$12:$U$12</c:f>
              <c:numCache>
                <c:formatCode>0.0</c:formatCode>
                <c:ptCount val="20"/>
                <c:pt idx="0">
                  <c:v>53.94</c:v>
                </c:pt>
                <c:pt idx="1">
                  <c:v>53.89</c:v>
                </c:pt>
                <c:pt idx="2">
                  <c:v>52.58</c:v>
                </c:pt>
                <c:pt idx="3">
                  <c:v>51.26</c:v>
                </c:pt>
                <c:pt idx="4">
                  <c:v>51.11</c:v>
                </c:pt>
                <c:pt idx="5">
                  <c:v>50.58</c:v>
                </c:pt>
                <c:pt idx="6">
                  <c:v>49.19</c:v>
                </c:pt>
                <c:pt idx="7">
                  <c:v>48.96</c:v>
                </c:pt>
                <c:pt idx="8">
                  <c:v>48.09</c:v>
                </c:pt>
                <c:pt idx="9">
                  <c:v>46.67</c:v>
                </c:pt>
                <c:pt idx="10">
                  <c:v>46.46</c:v>
                </c:pt>
                <c:pt idx="11" formatCode="#,##0.0">
                  <c:v>46.37</c:v>
                </c:pt>
                <c:pt idx="12">
                  <c:v>46.19</c:v>
                </c:pt>
                <c:pt idx="13" formatCode="#,##0.0">
                  <c:v>45.972749999999998</c:v>
                </c:pt>
                <c:pt idx="14">
                  <c:v>45.86</c:v>
                </c:pt>
                <c:pt idx="15">
                  <c:v>44.68</c:v>
                </c:pt>
                <c:pt idx="16">
                  <c:v>44.311459999999997</c:v>
                </c:pt>
                <c:pt idx="17">
                  <c:v>44.403919999999999</c:v>
                </c:pt>
                <c:pt idx="18">
                  <c:v>43.89</c:v>
                </c:pt>
                <c:pt idx="19">
                  <c:v>43.384235346957105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F-4937-8193-B688810D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75519"/>
        <c:axId val="1"/>
      </c:barChart>
      <c:catAx>
        <c:axId val="18167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7551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21242502344"/>
          <c:y val="1.50374585529749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13"/>
          <c:y val="0.19480351414406533"/>
          <c:w val="0.753193569553808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edad!$A$13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edad!$B$13:$U$13</c:f>
              <c:numCache>
                <c:formatCode>0.0</c:formatCode>
                <c:ptCount val="20"/>
                <c:pt idx="0">
                  <c:v>53.35</c:v>
                </c:pt>
                <c:pt idx="1">
                  <c:v>53.35</c:v>
                </c:pt>
                <c:pt idx="2">
                  <c:v>53.19</c:v>
                </c:pt>
                <c:pt idx="3">
                  <c:v>52.56</c:v>
                </c:pt>
                <c:pt idx="4">
                  <c:v>52.13</c:v>
                </c:pt>
                <c:pt idx="5">
                  <c:v>51.5</c:v>
                </c:pt>
                <c:pt idx="6">
                  <c:v>51.11</c:v>
                </c:pt>
                <c:pt idx="7">
                  <c:v>51.14</c:v>
                </c:pt>
                <c:pt idx="8">
                  <c:v>50.26</c:v>
                </c:pt>
                <c:pt idx="9">
                  <c:v>51.9</c:v>
                </c:pt>
                <c:pt idx="10">
                  <c:v>48.5</c:v>
                </c:pt>
                <c:pt idx="11" formatCode="#,##0.0">
                  <c:v>48.2</c:v>
                </c:pt>
                <c:pt idx="12">
                  <c:v>48.2</c:v>
                </c:pt>
                <c:pt idx="13" formatCode="#,##0.0">
                  <c:v>47.64987</c:v>
                </c:pt>
                <c:pt idx="14">
                  <c:v>47.21</c:v>
                </c:pt>
                <c:pt idx="15">
                  <c:v>46.5</c:v>
                </c:pt>
                <c:pt idx="16">
                  <c:v>45.859670000000001</c:v>
                </c:pt>
                <c:pt idx="17">
                  <c:v>45.00658</c:v>
                </c:pt>
                <c:pt idx="18">
                  <c:v>44.4</c:v>
                </c:pt>
                <c:pt idx="19">
                  <c:v>43.840314599718759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29F-B931-68C7C894F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77919"/>
        <c:axId val="1"/>
      </c:barChart>
      <c:catAx>
        <c:axId val="18167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7791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7417662777092627"/>
          <c:y val="1.50372732334078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4"/>
          <c:y val="0.19480351414406533"/>
          <c:w val="0.753193569553808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edad!$A$14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edad!$B$14:$U$14</c:f>
              <c:numCache>
                <c:formatCode>0.0</c:formatCode>
                <c:ptCount val="20"/>
                <c:pt idx="0">
                  <c:v>48.01</c:v>
                </c:pt>
                <c:pt idx="1">
                  <c:v>48.84</c:v>
                </c:pt>
                <c:pt idx="2">
                  <c:v>49.03</c:v>
                </c:pt>
                <c:pt idx="3">
                  <c:v>48.6</c:v>
                </c:pt>
                <c:pt idx="4">
                  <c:v>49</c:v>
                </c:pt>
                <c:pt idx="5">
                  <c:v>47.81</c:v>
                </c:pt>
                <c:pt idx="6">
                  <c:v>47.47</c:v>
                </c:pt>
                <c:pt idx="7">
                  <c:v>47.2</c:v>
                </c:pt>
                <c:pt idx="8">
                  <c:v>46.24</c:v>
                </c:pt>
                <c:pt idx="9">
                  <c:v>46</c:v>
                </c:pt>
                <c:pt idx="10">
                  <c:v>44.9</c:v>
                </c:pt>
                <c:pt idx="11" formatCode="#,##0.0">
                  <c:v>44.5</c:v>
                </c:pt>
                <c:pt idx="12">
                  <c:v>44.6</c:v>
                </c:pt>
                <c:pt idx="13" formatCode="#,##0.0">
                  <c:v>44.740360000000003</c:v>
                </c:pt>
                <c:pt idx="14">
                  <c:v>44.1</c:v>
                </c:pt>
                <c:pt idx="15">
                  <c:v>43.41</c:v>
                </c:pt>
                <c:pt idx="16">
                  <c:v>43.705440000000003</c:v>
                </c:pt>
                <c:pt idx="17">
                  <c:v>43.113390000000003</c:v>
                </c:pt>
                <c:pt idx="18">
                  <c:v>42.56</c:v>
                </c:pt>
                <c:pt idx="19">
                  <c:v>41.722620764239373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B-4827-B5E7-4B2E5C204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67359"/>
        <c:axId val="1"/>
      </c:barChart>
      <c:catAx>
        <c:axId val="18166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6735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282907818339"/>
          <c:y val="1.50374849552645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9"/>
          <c:y val="0.19480351414406533"/>
          <c:w val="0.753193569553809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edad!$A$15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edad!$B$15:$U$15</c:f>
              <c:numCache>
                <c:formatCode>0.0</c:formatCode>
                <c:ptCount val="20"/>
                <c:pt idx="0">
                  <c:v>49.05</c:v>
                </c:pt>
                <c:pt idx="1">
                  <c:v>48.91</c:v>
                </c:pt>
                <c:pt idx="2">
                  <c:v>49.62</c:v>
                </c:pt>
                <c:pt idx="3">
                  <c:v>48.4</c:v>
                </c:pt>
                <c:pt idx="4">
                  <c:v>48.46</c:v>
                </c:pt>
                <c:pt idx="5">
                  <c:v>48.98</c:v>
                </c:pt>
                <c:pt idx="6">
                  <c:v>48.02</c:v>
                </c:pt>
                <c:pt idx="7">
                  <c:v>47.81</c:v>
                </c:pt>
                <c:pt idx="8">
                  <c:v>47.45</c:v>
                </c:pt>
                <c:pt idx="9">
                  <c:v>47.27</c:v>
                </c:pt>
                <c:pt idx="10">
                  <c:v>46.49</c:v>
                </c:pt>
                <c:pt idx="11" formatCode="#,##0.0">
                  <c:v>45.83</c:v>
                </c:pt>
                <c:pt idx="12">
                  <c:v>46.23</c:v>
                </c:pt>
                <c:pt idx="13" formatCode="#,##0.0">
                  <c:v>45.975320000000004</c:v>
                </c:pt>
                <c:pt idx="14">
                  <c:v>45.86</c:v>
                </c:pt>
                <c:pt idx="15">
                  <c:v>45.72</c:v>
                </c:pt>
                <c:pt idx="16">
                  <c:v>44.581359999999997</c:v>
                </c:pt>
                <c:pt idx="17">
                  <c:v>43.979329999999997</c:v>
                </c:pt>
                <c:pt idx="18">
                  <c:v>43.56</c:v>
                </c:pt>
                <c:pt idx="19">
                  <c:v>42.978717879846045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B-45BB-8D49-005A8718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65439"/>
        <c:axId val="1"/>
      </c:barChart>
      <c:catAx>
        <c:axId val="18166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6543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0416874816629796"/>
          <c:y val="1.0532764896100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753193569553809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edad!$A$16</c:f>
              <c:strCache>
                <c:ptCount val="1"/>
                <c:pt idx="0">
                  <c:v>C.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edad!$B$16:$U$16</c:f>
              <c:numCache>
                <c:formatCode>0.0</c:formatCode>
                <c:ptCount val="20"/>
                <c:pt idx="0">
                  <c:v>52.82</c:v>
                </c:pt>
                <c:pt idx="1">
                  <c:v>52.74</c:v>
                </c:pt>
                <c:pt idx="2">
                  <c:v>52.68</c:v>
                </c:pt>
                <c:pt idx="3">
                  <c:v>51.94</c:v>
                </c:pt>
                <c:pt idx="4">
                  <c:v>51.7</c:v>
                </c:pt>
                <c:pt idx="5">
                  <c:v>51.02</c:v>
                </c:pt>
                <c:pt idx="6">
                  <c:v>50.46</c:v>
                </c:pt>
                <c:pt idx="7">
                  <c:v>50.09</c:v>
                </c:pt>
                <c:pt idx="8">
                  <c:v>49.04</c:v>
                </c:pt>
                <c:pt idx="9">
                  <c:v>47.66</c:v>
                </c:pt>
                <c:pt idx="10">
                  <c:v>46.95</c:v>
                </c:pt>
                <c:pt idx="11" formatCode="#,##0.0">
                  <c:v>46.97</c:v>
                </c:pt>
                <c:pt idx="12">
                  <c:v>46.46</c:v>
                </c:pt>
                <c:pt idx="13" formatCode="#,##0.0">
                  <c:v>46.166699999999999</c:v>
                </c:pt>
                <c:pt idx="14">
                  <c:v>45.66</c:v>
                </c:pt>
                <c:pt idx="15">
                  <c:v>45.3</c:v>
                </c:pt>
                <c:pt idx="16">
                  <c:v>44.931339999999999</c:v>
                </c:pt>
                <c:pt idx="17">
                  <c:v>44.38785</c:v>
                </c:pt>
                <c:pt idx="18">
                  <c:v>44.15</c:v>
                </c:pt>
                <c:pt idx="19">
                  <c:v>43.223169692600109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0-4A95-9808-E83BE184F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81279"/>
        <c:axId val="1"/>
      </c:barChart>
      <c:catAx>
        <c:axId val="18168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8127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96"/>
          <c:y val="0.19480351414406533"/>
          <c:w val="0.753193569553808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total!$A$12</c:f>
              <c:strCache>
                <c:ptCount val="1"/>
                <c:pt idx="0">
                  <c:v>Cantabria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total!$B$12:$U$12</c:f>
              <c:numCache>
                <c:formatCode>General</c:formatCode>
                <c:ptCount val="20"/>
                <c:pt idx="0">
                  <c:v>81</c:v>
                </c:pt>
                <c:pt idx="1">
                  <c:v>78</c:v>
                </c:pt>
                <c:pt idx="2">
                  <c:v>80</c:v>
                </c:pt>
                <c:pt idx="3">
                  <c:v>82</c:v>
                </c:pt>
                <c:pt idx="4">
                  <c:v>79</c:v>
                </c:pt>
                <c:pt idx="5">
                  <c:v>80</c:v>
                </c:pt>
                <c:pt idx="6">
                  <c:v>82</c:v>
                </c:pt>
                <c:pt idx="7">
                  <c:v>80</c:v>
                </c:pt>
                <c:pt idx="8">
                  <c:v>79</c:v>
                </c:pt>
                <c:pt idx="9">
                  <c:v>80</c:v>
                </c:pt>
                <c:pt idx="10">
                  <c:v>77</c:v>
                </c:pt>
                <c:pt idx="11" formatCode="#,##0">
                  <c:v>77</c:v>
                </c:pt>
                <c:pt idx="12" formatCode="#,##0">
                  <c:v>76</c:v>
                </c:pt>
                <c:pt idx="13" formatCode="#,##0">
                  <c:v>73</c:v>
                </c:pt>
                <c:pt idx="14" formatCode="#,##0">
                  <c:v>70</c:v>
                </c:pt>
                <c:pt idx="15" formatCode="#,##0">
                  <c:v>72</c:v>
                </c:pt>
                <c:pt idx="16" formatCode="#,##0">
                  <c:v>69</c:v>
                </c:pt>
                <c:pt idx="17" formatCode="#,##0">
                  <c:v>65</c:v>
                </c:pt>
                <c:pt idx="18" formatCode="#,##0">
                  <c:v>64</c:v>
                </c:pt>
                <c:pt idx="19" formatCode="#,##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9-41C3-BD5F-78674B223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7951"/>
        <c:axId val="1"/>
      </c:barChart>
      <c:catAx>
        <c:axId val="18393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37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918058538137277"/>
          <c:y val="1.0533242168258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46"/>
          <c:y val="0.19480351414406533"/>
          <c:w val="0.753193569553809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edad!$A$17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edad!$B$17:$U$17</c:f>
              <c:numCache>
                <c:formatCode>0.0</c:formatCode>
                <c:ptCount val="20"/>
                <c:pt idx="0">
                  <c:v>49.1</c:v>
                </c:pt>
                <c:pt idx="1">
                  <c:v>48.67</c:v>
                </c:pt>
                <c:pt idx="2">
                  <c:v>49.49</c:v>
                </c:pt>
                <c:pt idx="3">
                  <c:v>48.18</c:v>
                </c:pt>
                <c:pt idx="4">
                  <c:v>47.99</c:v>
                </c:pt>
                <c:pt idx="5">
                  <c:v>47.63</c:v>
                </c:pt>
                <c:pt idx="6">
                  <c:v>46.53</c:v>
                </c:pt>
                <c:pt idx="7">
                  <c:v>46.94</c:v>
                </c:pt>
                <c:pt idx="8">
                  <c:v>46.01</c:v>
                </c:pt>
                <c:pt idx="9">
                  <c:v>45.84</c:v>
                </c:pt>
                <c:pt idx="10">
                  <c:v>45.11</c:v>
                </c:pt>
                <c:pt idx="11" formatCode="#,##0.0">
                  <c:v>44.92</c:v>
                </c:pt>
                <c:pt idx="12">
                  <c:v>44.26</c:v>
                </c:pt>
                <c:pt idx="13" formatCode="#,##0.0">
                  <c:v>44.067349999999998</c:v>
                </c:pt>
                <c:pt idx="14">
                  <c:v>44.11</c:v>
                </c:pt>
                <c:pt idx="15">
                  <c:v>43.63</c:v>
                </c:pt>
                <c:pt idx="16">
                  <c:v>43.744790000000002</c:v>
                </c:pt>
                <c:pt idx="17">
                  <c:v>42.512099999999997</c:v>
                </c:pt>
                <c:pt idx="18">
                  <c:v>42.13</c:v>
                </c:pt>
                <c:pt idx="19">
                  <c:v>41.306266394637127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1-4B96-A981-71770AFB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82719"/>
        <c:axId val="1"/>
      </c:barChart>
      <c:catAx>
        <c:axId val="18168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8271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419248652919899"/>
          <c:y val="1.0532874567149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1"/>
          <c:y val="0.19480351414406533"/>
          <c:w val="0.753193569553809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edad!$A$18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edad!$B$18:$U$18</c:f>
              <c:numCache>
                <c:formatCode>0.0</c:formatCode>
                <c:ptCount val="20"/>
                <c:pt idx="0">
                  <c:v>51.92</c:v>
                </c:pt>
                <c:pt idx="1">
                  <c:v>51.81</c:v>
                </c:pt>
                <c:pt idx="2">
                  <c:v>51.96</c:v>
                </c:pt>
                <c:pt idx="3">
                  <c:v>50.98</c:v>
                </c:pt>
                <c:pt idx="4">
                  <c:v>50.96</c:v>
                </c:pt>
                <c:pt idx="5">
                  <c:v>50.35</c:v>
                </c:pt>
                <c:pt idx="6">
                  <c:v>49.86</c:v>
                </c:pt>
                <c:pt idx="7">
                  <c:v>49.09</c:v>
                </c:pt>
                <c:pt idx="8">
                  <c:v>48.4</c:v>
                </c:pt>
                <c:pt idx="9">
                  <c:v>47.78</c:v>
                </c:pt>
                <c:pt idx="10">
                  <c:v>47.08</c:v>
                </c:pt>
                <c:pt idx="11" formatCode="#,##0.0">
                  <c:v>46.51</c:v>
                </c:pt>
                <c:pt idx="12">
                  <c:v>46.3</c:v>
                </c:pt>
                <c:pt idx="13" formatCode="#,##0.0">
                  <c:v>46.07103</c:v>
                </c:pt>
                <c:pt idx="14">
                  <c:v>45.39</c:v>
                </c:pt>
                <c:pt idx="15">
                  <c:v>44.42</c:v>
                </c:pt>
                <c:pt idx="16">
                  <c:v>44.183790000000002</c:v>
                </c:pt>
                <c:pt idx="17">
                  <c:v>43.480759999999997</c:v>
                </c:pt>
                <c:pt idx="18">
                  <c:v>43.47</c:v>
                </c:pt>
                <c:pt idx="19">
                  <c:v>43.076981494832985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4-417E-839E-03B3507F8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84639"/>
        <c:axId val="1"/>
      </c:barChart>
      <c:catAx>
        <c:axId val="18168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8463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Madrid
</a:t>
            </a:r>
          </a:p>
        </c:rich>
      </c:tx>
      <c:layout>
        <c:manualLayout>
          <c:xMode val="edge"/>
          <c:yMode val="edge"/>
          <c:x val="0.3728242021549108"/>
          <c:y val="1.0532684110864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44663167104257"/>
          <c:y val="0.19480351414406533"/>
          <c:w val="0.753193569553810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edad!$A$19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edad!$B$19:$U$19</c:f>
              <c:numCache>
                <c:formatCode>0.0</c:formatCode>
                <c:ptCount val="20"/>
                <c:pt idx="0">
                  <c:v>56.53</c:v>
                </c:pt>
                <c:pt idx="1">
                  <c:v>56.22</c:v>
                </c:pt>
                <c:pt idx="2">
                  <c:v>55.76</c:v>
                </c:pt>
                <c:pt idx="3">
                  <c:v>55.56</c:v>
                </c:pt>
                <c:pt idx="4">
                  <c:v>55.48</c:v>
                </c:pt>
                <c:pt idx="5">
                  <c:v>54.91</c:v>
                </c:pt>
                <c:pt idx="6">
                  <c:v>54.08</c:v>
                </c:pt>
                <c:pt idx="7">
                  <c:v>53.85</c:v>
                </c:pt>
                <c:pt idx="8">
                  <c:v>52.75</c:v>
                </c:pt>
                <c:pt idx="9">
                  <c:v>51.57</c:v>
                </c:pt>
                <c:pt idx="10">
                  <c:v>51.3</c:v>
                </c:pt>
                <c:pt idx="11" formatCode="#,##0.0">
                  <c:v>51.38</c:v>
                </c:pt>
                <c:pt idx="12">
                  <c:v>50.82</c:v>
                </c:pt>
                <c:pt idx="13" formatCode="#,##0.0">
                  <c:v>50.130670000000002</c:v>
                </c:pt>
                <c:pt idx="14">
                  <c:v>49.64</c:v>
                </c:pt>
                <c:pt idx="15">
                  <c:v>49.32</c:v>
                </c:pt>
                <c:pt idx="16">
                  <c:v>48.857849999999999</c:v>
                </c:pt>
                <c:pt idx="17">
                  <c:v>48.186369999999997</c:v>
                </c:pt>
                <c:pt idx="18">
                  <c:v>47.7</c:v>
                </c:pt>
                <c:pt idx="19">
                  <c:v>46.84309012770737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5-4769-A06A-925F296C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87039"/>
        <c:axId val="1"/>
      </c:barChart>
      <c:catAx>
        <c:axId val="18168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8703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11578196112"/>
          <c:y val="1.05327790730069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68"/>
          <c:y val="0.19480351414406533"/>
          <c:w val="0.753193569553810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edad!$A$20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edad!$B$20:$U$20</c:f>
              <c:numCache>
                <c:formatCode>0.0</c:formatCode>
                <c:ptCount val="20"/>
                <c:pt idx="0">
                  <c:v>51.84</c:v>
                </c:pt>
                <c:pt idx="1">
                  <c:v>52.65</c:v>
                </c:pt>
                <c:pt idx="2">
                  <c:v>52.3</c:v>
                </c:pt>
                <c:pt idx="3">
                  <c:v>51.62</c:v>
                </c:pt>
                <c:pt idx="4">
                  <c:v>51.81</c:v>
                </c:pt>
                <c:pt idx="5">
                  <c:v>51.36</c:v>
                </c:pt>
                <c:pt idx="6">
                  <c:v>50.28</c:v>
                </c:pt>
                <c:pt idx="7">
                  <c:v>49.78</c:v>
                </c:pt>
                <c:pt idx="8">
                  <c:v>48.79</c:v>
                </c:pt>
                <c:pt idx="9">
                  <c:v>47.99</c:v>
                </c:pt>
                <c:pt idx="10">
                  <c:v>46.91</c:v>
                </c:pt>
                <c:pt idx="11" formatCode="#,##0.0">
                  <c:v>46.51</c:v>
                </c:pt>
                <c:pt idx="12">
                  <c:v>47.34</c:v>
                </c:pt>
                <c:pt idx="13" formatCode="#,##0.0">
                  <c:v>46.463760000000001</c:v>
                </c:pt>
                <c:pt idx="14">
                  <c:v>46.48</c:v>
                </c:pt>
                <c:pt idx="15">
                  <c:v>46.44</c:v>
                </c:pt>
                <c:pt idx="16">
                  <c:v>45.787930000000003</c:v>
                </c:pt>
                <c:pt idx="17">
                  <c:v>44.452640000000002</c:v>
                </c:pt>
                <c:pt idx="18">
                  <c:v>43.9</c:v>
                </c:pt>
                <c:pt idx="19">
                  <c:v>43.772997655189457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4-41B7-A3BD-E769798D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88479"/>
        <c:axId val="1"/>
      </c:barChart>
      <c:catAx>
        <c:axId val="18168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8847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31077987466"/>
          <c:y val="1.0532764896100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76"/>
          <c:y val="0.19480351414406533"/>
          <c:w val="0.753193569553810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edad!$A$21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edad!$B$21:$U$21</c:f>
              <c:numCache>
                <c:formatCode>0.0</c:formatCode>
                <c:ptCount val="20"/>
                <c:pt idx="0">
                  <c:v>51.51</c:v>
                </c:pt>
                <c:pt idx="1">
                  <c:v>51.95</c:v>
                </c:pt>
                <c:pt idx="2">
                  <c:v>52.21</c:v>
                </c:pt>
                <c:pt idx="3">
                  <c:v>51.65</c:v>
                </c:pt>
                <c:pt idx="4">
                  <c:v>52.05</c:v>
                </c:pt>
                <c:pt idx="5">
                  <c:v>52.53</c:v>
                </c:pt>
                <c:pt idx="6">
                  <c:v>52.04</c:v>
                </c:pt>
                <c:pt idx="7">
                  <c:v>52.75</c:v>
                </c:pt>
                <c:pt idx="8">
                  <c:v>51.1</c:v>
                </c:pt>
                <c:pt idx="9">
                  <c:v>49.68</c:v>
                </c:pt>
                <c:pt idx="10">
                  <c:v>50.39</c:v>
                </c:pt>
                <c:pt idx="11" formatCode="#,##0.0">
                  <c:v>49.96</c:v>
                </c:pt>
                <c:pt idx="12">
                  <c:v>48.94</c:v>
                </c:pt>
                <c:pt idx="13" formatCode="#,##0.0">
                  <c:v>48.937759999999997</c:v>
                </c:pt>
                <c:pt idx="14">
                  <c:v>49.19</c:v>
                </c:pt>
                <c:pt idx="15">
                  <c:v>47.88</c:v>
                </c:pt>
                <c:pt idx="16">
                  <c:v>46.717579999999998</c:v>
                </c:pt>
                <c:pt idx="17">
                  <c:v>45.976050000000001</c:v>
                </c:pt>
                <c:pt idx="18">
                  <c:v>45.68</c:v>
                </c:pt>
                <c:pt idx="19">
                  <c:v>44.660373599003734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C-4C8F-8343-9B961850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89919"/>
        <c:axId val="1"/>
      </c:barChart>
      <c:catAx>
        <c:axId val="18168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8991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40210437612"/>
          <c:y val="1.0533394069542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82"/>
          <c:y val="0.19480351414406533"/>
          <c:w val="0.753193569553810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edad!$A$22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edad!$B$22:$U$22</c:f>
              <c:numCache>
                <c:formatCode>0.0</c:formatCode>
                <c:ptCount val="20"/>
                <c:pt idx="0">
                  <c:v>50.89</c:v>
                </c:pt>
                <c:pt idx="1">
                  <c:v>51.11</c:v>
                </c:pt>
                <c:pt idx="2">
                  <c:v>50.86</c:v>
                </c:pt>
                <c:pt idx="3">
                  <c:v>50.42</c:v>
                </c:pt>
                <c:pt idx="4">
                  <c:v>50.56</c:v>
                </c:pt>
                <c:pt idx="5">
                  <c:v>49.8</c:v>
                </c:pt>
                <c:pt idx="6">
                  <c:v>49.34</c:v>
                </c:pt>
                <c:pt idx="7">
                  <c:v>48.62</c:v>
                </c:pt>
                <c:pt idx="8">
                  <c:v>47.7</c:v>
                </c:pt>
                <c:pt idx="9">
                  <c:v>47.13</c:v>
                </c:pt>
                <c:pt idx="10">
                  <c:v>46.58</c:v>
                </c:pt>
                <c:pt idx="11" formatCode="#,##0.0">
                  <c:v>46.03</c:v>
                </c:pt>
                <c:pt idx="12">
                  <c:v>45.39</c:v>
                </c:pt>
                <c:pt idx="13" formatCode="#,##0.0">
                  <c:v>45.461069999999999</c:v>
                </c:pt>
                <c:pt idx="14">
                  <c:v>44.9</c:v>
                </c:pt>
                <c:pt idx="15">
                  <c:v>44.86</c:v>
                </c:pt>
                <c:pt idx="16">
                  <c:v>43.381149999999998</c:v>
                </c:pt>
                <c:pt idx="17">
                  <c:v>42.575670000000002</c:v>
                </c:pt>
                <c:pt idx="18">
                  <c:v>42.75</c:v>
                </c:pt>
                <c:pt idx="19">
                  <c:v>41.317600888559809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A-4162-B25D-52FDC9BC1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94239"/>
        <c:axId val="1"/>
      </c:barChart>
      <c:catAx>
        <c:axId val="1816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9423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44716404589"/>
          <c:y val="1.05324124987169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93"/>
          <c:y val="0.19480351414406533"/>
          <c:w val="0.75319356955381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edad!$A$23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edad!$B$23:$U$23</c:f>
              <c:numCache>
                <c:formatCode>0.0</c:formatCode>
                <c:ptCount val="20"/>
                <c:pt idx="0">
                  <c:v>52.23</c:v>
                </c:pt>
                <c:pt idx="1">
                  <c:v>52.32</c:v>
                </c:pt>
                <c:pt idx="2">
                  <c:v>51.07</c:v>
                </c:pt>
                <c:pt idx="3">
                  <c:v>50.49</c:v>
                </c:pt>
                <c:pt idx="4">
                  <c:v>49.89</c:v>
                </c:pt>
                <c:pt idx="5">
                  <c:v>50.22</c:v>
                </c:pt>
                <c:pt idx="6">
                  <c:v>50.21</c:v>
                </c:pt>
                <c:pt idx="7">
                  <c:v>49.22</c:v>
                </c:pt>
                <c:pt idx="8">
                  <c:v>48.54</c:v>
                </c:pt>
                <c:pt idx="9">
                  <c:v>46.53</c:v>
                </c:pt>
                <c:pt idx="10">
                  <c:v>46.08</c:v>
                </c:pt>
                <c:pt idx="11" formatCode="#,##0.0">
                  <c:v>46.26</c:v>
                </c:pt>
                <c:pt idx="12">
                  <c:v>46.8</c:v>
                </c:pt>
                <c:pt idx="13" formatCode="#,##0.0">
                  <c:v>45.384149999999998</c:v>
                </c:pt>
                <c:pt idx="14">
                  <c:v>45.38</c:v>
                </c:pt>
                <c:pt idx="15">
                  <c:v>45.06</c:v>
                </c:pt>
                <c:pt idx="16">
                  <c:v>44.769010000000002</c:v>
                </c:pt>
                <c:pt idx="17">
                  <c:v>44.491169999999997</c:v>
                </c:pt>
                <c:pt idx="18">
                  <c:v>43.05</c:v>
                </c:pt>
                <c:pt idx="19">
                  <c:v>44.583904109589042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4-421C-8702-6A12F1AA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95199"/>
        <c:axId val="1"/>
      </c:barChart>
      <c:catAx>
        <c:axId val="18169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695199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82434140176923"/>
          <c:y val="1.0532874567149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99"/>
          <c:y val="0.19480351414406533"/>
          <c:w val="0.753193569553811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edad!$A$24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edad!$B$24:$U$24</c:f>
              <c:numCache>
                <c:formatCode>0.0</c:formatCode>
                <c:ptCount val="20"/>
                <c:pt idx="0">
                  <c:v>52.35</c:v>
                </c:pt>
                <c:pt idx="1">
                  <c:v>52.33</c:v>
                </c:pt>
                <c:pt idx="2">
                  <c:v>52.31</c:v>
                </c:pt>
                <c:pt idx="3">
                  <c:v>51.57</c:v>
                </c:pt>
                <c:pt idx="4">
                  <c:v>51.61</c:v>
                </c:pt>
                <c:pt idx="5">
                  <c:v>51.1</c:v>
                </c:pt>
                <c:pt idx="6">
                  <c:v>50.36</c:v>
                </c:pt>
                <c:pt idx="7">
                  <c:v>50.1</c:v>
                </c:pt>
                <c:pt idx="8">
                  <c:v>49.25</c:v>
                </c:pt>
                <c:pt idx="9">
                  <c:v>48.51</c:v>
                </c:pt>
                <c:pt idx="10">
                  <c:v>47.8</c:v>
                </c:pt>
                <c:pt idx="11">
                  <c:v>47.54</c:v>
                </c:pt>
                <c:pt idx="12">
                  <c:v>47.4</c:v>
                </c:pt>
                <c:pt idx="13">
                  <c:v>47.3</c:v>
                </c:pt>
                <c:pt idx="14">
                  <c:v>46.7</c:v>
                </c:pt>
                <c:pt idx="15">
                  <c:v>46.23</c:v>
                </c:pt>
                <c:pt idx="16">
                  <c:v>45.71</c:v>
                </c:pt>
                <c:pt idx="17">
                  <c:v>45.01</c:v>
                </c:pt>
                <c:pt idx="18">
                  <c:v>44.63</c:v>
                </c:pt>
                <c:pt idx="19">
                  <c:v>43.99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7EC-99DC-3B70CFF9A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65311"/>
        <c:axId val="1"/>
      </c:barChart>
      <c:catAx>
        <c:axId val="18396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65311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691397730213298"/>
          <c:y val="1.5037634758465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7896347062199267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edad!$A$6</c:f>
              <c:strCache>
                <c:ptCount val="1"/>
                <c:pt idx="0">
                  <c:v>Organos Centrales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158267716535432E-2"/>
                  <c:y val="-3.426236679431463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A-4EA6-A7A0-85172E568A05}"/>
                </c:ext>
              </c:extLst>
            </c:dLbl>
            <c:dLbl>
              <c:idx val="1"/>
              <c:layout>
                <c:manualLayout>
                  <c:x val="-2.0491863517060338E-2"/>
                  <c:y val="1.569209586506604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AA-4EA6-A7A0-85172E568A05}"/>
                </c:ext>
              </c:extLst>
            </c:dLbl>
            <c:dLbl>
              <c:idx val="2"/>
              <c:layout>
                <c:manualLayout>
                  <c:x val="-0.02"/>
                  <c:y val="-4.52580210260602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AA-4EA6-A7A0-85172E568A05}"/>
                </c:ext>
              </c:extLst>
            </c:dLbl>
            <c:dLbl>
              <c:idx val="3"/>
              <c:layout>
                <c:manualLayout>
                  <c:x val="-0.03"/>
                  <c:y val="2.263922952253918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AA-4EA6-A7A0-85172E568A05}"/>
                </c:ext>
              </c:extLst>
            </c:dLbl>
            <c:dLbl>
              <c:idx val="4"/>
              <c:layout>
                <c:manualLayout>
                  <c:x val="-6.111040515849597E-17"/>
                  <c:y val="8.4717381638770555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AA-4EA6-A7A0-85172E568A05}"/>
                </c:ext>
              </c:extLst>
            </c:dLbl>
            <c:dLbl>
              <c:idx val="5"/>
              <c:layout>
                <c:manualLayout>
                  <c:x val="6.6666666666666671E-3"/>
                  <c:y val="-2.1809159101014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AA-4EA6-A7A0-85172E568A05}"/>
                </c:ext>
              </c:extLst>
            </c:dLbl>
            <c:dLbl>
              <c:idx val="6"/>
              <c:layout>
                <c:manualLayout>
                  <c:x val="0"/>
                  <c:y val="2.586879508913842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AA-4EA6-A7A0-85172E568A05}"/>
                </c:ext>
              </c:extLst>
            </c:dLbl>
            <c:dLbl>
              <c:idx val="7"/>
              <c:layout>
                <c:manualLayout>
                  <c:x val="-5.3986331047203668E-3"/>
                  <c:y val="1.6487374741320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AA-4EA6-A7A0-85172E568A05}"/>
                </c:ext>
              </c:extLst>
            </c:dLbl>
            <c:dLbl>
              <c:idx val="8"/>
              <c:layout>
                <c:manualLayout>
                  <c:x val="0.01"/>
                  <c:y val="1.0713824706337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AA-4EA6-A7A0-85172E568A05}"/>
                </c:ext>
              </c:extLst>
            </c:dLbl>
            <c:dLbl>
              <c:idx val="9"/>
              <c:layout>
                <c:manualLayout>
                  <c:x val="1.3333333333333334E-2"/>
                  <c:y val="3.50207248684078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AA-4EA6-A7A0-85172E568A05}"/>
                </c:ext>
              </c:extLst>
            </c:dLbl>
            <c:dLbl>
              <c:idx val="10"/>
              <c:layout>
                <c:manualLayout>
                  <c:x val="0.01"/>
                  <c:y val="-1.6847381782195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AA-4EA6-A7A0-85172E568A05}"/>
                </c:ext>
              </c:extLst>
            </c:dLbl>
            <c:dLbl>
              <c:idx val="11"/>
              <c:layout>
                <c:manualLayout>
                  <c:x val="4.2413808325608088E-3"/>
                  <c:y val="1.716184073928603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AA-4EA6-A7A0-85172E568A05}"/>
                </c:ext>
              </c:extLst>
            </c:dLbl>
            <c:dLbl>
              <c:idx val="12"/>
              <c:layout>
                <c:manualLayout>
                  <c:x val="-2.8031607292632321E-3"/>
                  <c:y val="-2.57491491172867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AA-4EA6-A7A0-85172E568A05}"/>
                </c:ext>
              </c:extLst>
            </c:dLbl>
            <c:dLbl>
              <c:idx val="13"/>
              <c:layout>
                <c:manualLayout>
                  <c:x val="0"/>
                  <c:y val="4.571424823292293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AA-4EA6-A7A0-85172E568A05}"/>
                </c:ext>
              </c:extLst>
            </c:dLbl>
            <c:dLbl>
              <c:idx val="14"/>
              <c:layout>
                <c:manualLayout>
                  <c:x val="0"/>
                  <c:y val="-3.709571207676710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AA-4EA6-A7A0-85172E568A05}"/>
                </c:ext>
              </c:extLst>
            </c:dLbl>
            <c:dLbl>
              <c:idx val="15"/>
              <c:layout>
                <c:manualLayout>
                  <c:x val="2.3006825418591197E-3"/>
                  <c:y val="6.9702840988390205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AA-4EA6-A7A0-85172E568A05}"/>
                </c:ext>
              </c:extLst>
            </c:dLbl>
            <c:dLbl>
              <c:idx val="16"/>
              <c:layout>
                <c:manualLayout>
                  <c:x val="6.9020476255778652E-3"/>
                  <c:y val="-9.4985061334345467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AA-4EA6-A7A0-85172E568A05}"/>
                </c:ext>
              </c:extLst>
            </c:dLbl>
            <c:dLbl>
              <c:idx val="17"/>
              <c:layout>
                <c:manualLayout>
                  <c:x val="6.9020476255778652E-3"/>
                  <c:y val="-1.7655283594141592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AA-4EA6-A7A0-85172E568A05}"/>
                </c:ext>
              </c:extLst>
            </c:dLbl>
            <c:dLbl>
              <c:idx val="18"/>
              <c:layout>
                <c:manualLayout>
                  <c:x val="6.902047625577697E-3"/>
                  <c:y val="5.4153801752847589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AA-4EA6-A7A0-85172E568A0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edad!$B$5:$U$5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edad!$B$6:$U$6</c:f>
              <c:numCache>
                <c:formatCode>0.0</c:formatCode>
                <c:ptCount val="20"/>
                <c:pt idx="0">
                  <c:v>64.290000000000006</c:v>
                </c:pt>
                <c:pt idx="1">
                  <c:v>64.180000000000007</c:v>
                </c:pt>
                <c:pt idx="2">
                  <c:v>63.56</c:v>
                </c:pt>
                <c:pt idx="3">
                  <c:v>63.29</c:v>
                </c:pt>
                <c:pt idx="4">
                  <c:v>62.54</c:v>
                </c:pt>
                <c:pt idx="5">
                  <c:v>62.13</c:v>
                </c:pt>
                <c:pt idx="6">
                  <c:v>61.92</c:v>
                </c:pt>
                <c:pt idx="7">
                  <c:v>61.5</c:v>
                </c:pt>
                <c:pt idx="8">
                  <c:v>61.06</c:v>
                </c:pt>
                <c:pt idx="9">
                  <c:v>60.11</c:v>
                </c:pt>
                <c:pt idx="10">
                  <c:v>59.93</c:v>
                </c:pt>
                <c:pt idx="11" formatCode="#,##0.0">
                  <c:v>59.42</c:v>
                </c:pt>
                <c:pt idx="12">
                  <c:v>58.84</c:v>
                </c:pt>
                <c:pt idx="13" formatCode="#,##0.0">
                  <c:v>58.595950000000002</c:v>
                </c:pt>
                <c:pt idx="14">
                  <c:v>57.88</c:v>
                </c:pt>
                <c:pt idx="15">
                  <c:v>57.05</c:v>
                </c:pt>
                <c:pt idx="16">
                  <c:v>56.32253</c:v>
                </c:pt>
                <c:pt idx="17">
                  <c:v>56.012619999999998</c:v>
                </c:pt>
                <c:pt idx="18">
                  <c:v>55.83</c:v>
                </c:pt>
                <c:pt idx="19">
                  <c:v>55.581256495040144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4AA-4EA6-A7A0-85172E56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75871"/>
        <c:axId val="1"/>
      </c:barChart>
      <c:catAx>
        <c:axId val="183975871"/>
        <c:scaling>
          <c:orientation val="minMax"/>
        </c:scaling>
        <c:delete val="0"/>
        <c:axPos val="b"/>
        <c:title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/>
        <c:title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75871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43"/>
          <c:y val="0.19480351414406533"/>
          <c:w val="0.753193569553806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ratio!$A$4</c:f>
              <c:strCache>
                <c:ptCount val="1"/>
                <c:pt idx="0">
                  <c:v>Andalucía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ratio!$B$4:$U$4</c:f>
              <c:numCache>
                <c:formatCode>#,##0.0</c:formatCode>
                <c:ptCount val="20"/>
                <c:pt idx="0">
                  <c:v>11.29413775166668</c:v>
                </c:pt>
                <c:pt idx="1">
                  <c:v>11.105154848359795</c:v>
                </c:pt>
                <c:pt idx="2">
                  <c:v>11.074613594042042</c:v>
                </c:pt>
                <c:pt idx="3">
                  <c:v>11.235584519424197</c:v>
                </c:pt>
                <c:pt idx="4">
                  <c:v>10.82716156174684</c:v>
                </c:pt>
                <c:pt idx="5">
                  <c:v>11.111753019974133</c:v>
                </c:pt>
                <c:pt idx="6">
                  <c:v>11.297057771352462</c:v>
                </c:pt>
                <c:pt idx="7">
                  <c:v>11.004690851804003</c:v>
                </c:pt>
                <c:pt idx="8">
                  <c:v>10.99472206604498</c:v>
                </c:pt>
                <c:pt idx="9">
                  <c:v>11.059550429275051</c:v>
                </c:pt>
                <c:pt idx="10">
                  <c:v>10.767895618376446</c:v>
                </c:pt>
                <c:pt idx="11">
                  <c:v>10.420346557260386</c:v>
                </c:pt>
                <c:pt idx="12">
                  <c:v>10.087285783021207</c:v>
                </c:pt>
                <c:pt idx="13">
                  <c:v>9.7379671457762029</c:v>
                </c:pt>
                <c:pt idx="14" formatCode="0.0">
                  <c:v>9.6627557522713339</c:v>
                </c:pt>
                <c:pt idx="15" formatCode="0.0">
                  <c:v>9.4707128779487135</c:v>
                </c:pt>
                <c:pt idx="16" formatCode="0.0">
                  <c:v>9.0123579296981671</c:v>
                </c:pt>
                <c:pt idx="17" formatCode="0.0">
                  <c:v>9.0527462571504422</c:v>
                </c:pt>
                <c:pt idx="18" formatCode="0.0">
                  <c:v>9.0548977856814155</c:v>
                </c:pt>
                <c:pt idx="19" formatCode="0.0">
                  <c:v>9.1397274636738945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6-44AF-BB83-67E5112B4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71551"/>
        <c:axId val="1"/>
      </c:barChart>
      <c:catAx>
        <c:axId val="18397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71551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02"/>
          <c:y val="0.19480351414406533"/>
          <c:w val="0.753193569553808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total!$A$13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total!$B$13:$U$13</c:f>
              <c:numCache>
                <c:formatCode>General</c:formatCode>
                <c:ptCount val="20"/>
                <c:pt idx="0">
                  <c:v>309</c:v>
                </c:pt>
                <c:pt idx="1">
                  <c:v>307</c:v>
                </c:pt>
                <c:pt idx="2">
                  <c:v>305</c:v>
                </c:pt>
                <c:pt idx="3">
                  <c:v>307</c:v>
                </c:pt>
                <c:pt idx="4">
                  <c:v>304</c:v>
                </c:pt>
                <c:pt idx="5">
                  <c:v>307</c:v>
                </c:pt>
                <c:pt idx="6">
                  <c:v>311</c:v>
                </c:pt>
                <c:pt idx="7">
                  <c:v>303</c:v>
                </c:pt>
                <c:pt idx="8">
                  <c:v>309</c:v>
                </c:pt>
                <c:pt idx="9">
                  <c:v>308</c:v>
                </c:pt>
                <c:pt idx="10">
                  <c:v>316</c:v>
                </c:pt>
                <c:pt idx="11" formatCode="#,##0">
                  <c:v>300</c:v>
                </c:pt>
                <c:pt idx="12" formatCode="#,##0">
                  <c:v>290</c:v>
                </c:pt>
                <c:pt idx="13" formatCode="#,##0">
                  <c:v>285</c:v>
                </c:pt>
                <c:pt idx="14" formatCode="#,##0">
                  <c:v>278</c:v>
                </c:pt>
                <c:pt idx="15" formatCode="#,##0">
                  <c:v>278</c:v>
                </c:pt>
                <c:pt idx="16" formatCode="#,##0">
                  <c:v>268</c:v>
                </c:pt>
                <c:pt idx="17" formatCode="#,##0">
                  <c:v>268</c:v>
                </c:pt>
                <c:pt idx="18" formatCode="#,##0">
                  <c:v>258</c:v>
                </c:pt>
                <c:pt idx="19" formatCode="#,##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C-488B-83CB-A9E836D8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48511"/>
        <c:axId val="1"/>
      </c:barChart>
      <c:catAx>
        <c:axId val="18394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485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Aragón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44663167104149"/>
          <c:y val="0.19480351414406533"/>
          <c:w val="0.75319356955380679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ratio!$A$5</c:f>
              <c:strCache>
                <c:ptCount val="1"/>
                <c:pt idx="0">
                  <c:v>Aragón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ratio!$B$5:$U$5</c:f>
              <c:numCache>
                <c:formatCode>#,##0.0</c:formatCode>
                <c:ptCount val="20"/>
                <c:pt idx="0">
                  <c:v>10.358163083358797</c:v>
                </c:pt>
                <c:pt idx="1">
                  <c:v>10.810496470186514</c:v>
                </c:pt>
                <c:pt idx="2">
                  <c:v>10.480164968352163</c:v>
                </c:pt>
                <c:pt idx="3">
                  <c:v>10.932991319204893</c:v>
                </c:pt>
                <c:pt idx="4">
                  <c:v>10.907250011471419</c:v>
                </c:pt>
                <c:pt idx="5">
                  <c:v>11.29394500530967</c:v>
                </c:pt>
                <c:pt idx="6">
                  <c:v>11.614135625596944</c:v>
                </c:pt>
                <c:pt idx="7">
                  <c:v>11.384909264565426</c:v>
                </c:pt>
                <c:pt idx="8">
                  <c:v>11.53937563571643</c:v>
                </c:pt>
                <c:pt idx="9">
                  <c:v>11.694715120512154</c:v>
                </c:pt>
                <c:pt idx="10">
                  <c:v>11.468365795599015</c:v>
                </c:pt>
                <c:pt idx="11">
                  <c:v>10.689232824852466</c:v>
                </c:pt>
                <c:pt idx="12">
                  <c:v>10.152156369885295</c:v>
                </c:pt>
                <c:pt idx="13">
                  <c:v>10.324647012203139</c:v>
                </c:pt>
                <c:pt idx="14" formatCode="0.0">
                  <c:v>9.8730972945486393</c:v>
                </c:pt>
                <c:pt idx="15" formatCode="0.0">
                  <c:v>10.108375160451875</c:v>
                </c:pt>
                <c:pt idx="16" formatCode="0.0">
                  <c:v>9.587706330784787</c:v>
                </c:pt>
                <c:pt idx="17" formatCode="0.0">
                  <c:v>9.6464137196119122</c:v>
                </c:pt>
                <c:pt idx="18" formatCode="0.0">
                  <c:v>9.5630680481700985</c:v>
                </c:pt>
                <c:pt idx="19" formatCode="0.0">
                  <c:v>10.019796926896971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D-48B0-88D5-EFDD7032A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76351"/>
        <c:axId val="1"/>
      </c:barChart>
      <c:catAx>
        <c:axId val="18397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76351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57"/>
          <c:y val="0.19480351414406533"/>
          <c:w val="0.79418664140370787"/>
          <c:h val="0.69648936453814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ratio!$A$6</c:f>
              <c:strCache>
                <c:ptCount val="1"/>
                <c:pt idx="0">
                  <c:v>Asturias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ratio!$B$6:$U$6</c:f>
              <c:numCache>
                <c:formatCode>#,##0.0</c:formatCode>
                <c:ptCount val="20"/>
                <c:pt idx="0">
                  <c:v>15.154531650685074</c:v>
                </c:pt>
                <c:pt idx="1">
                  <c:v>15.406635787129993</c:v>
                </c:pt>
                <c:pt idx="2">
                  <c:v>15.626772941993817</c:v>
                </c:pt>
                <c:pt idx="3">
                  <c:v>14.924016003289214</c:v>
                </c:pt>
                <c:pt idx="4">
                  <c:v>14.723434997016051</c:v>
                </c:pt>
                <c:pt idx="5">
                  <c:v>14.958936253421978</c:v>
                </c:pt>
                <c:pt idx="6">
                  <c:v>14.493313751256087</c:v>
                </c:pt>
                <c:pt idx="7">
                  <c:v>14.879802117956251</c:v>
                </c:pt>
                <c:pt idx="8">
                  <c:v>14.770652057148997</c:v>
                </c:pt>
                <c:pt idx="9">
                  <c:v>14.221723258451094</c:v>
                </c:pt>
                <c:pt idx="10">
                  <c:v>13.939172465236835</c:v>
                </c:pt>
                <c:pt idx="11">
                  <c:v>14.042774290488829</c:v>
                </c:pt>
                <c:pt idx="12">
                  <c:v>13.737283730600726</c:v>
                </c:pt>
                <c:pt idx="13">
                  <c:v>13.777326958160385</c:v>
                </c:pt>
                <c:pt idx="14" formatCode="0.0">
                  <c:v>13.279955290817188</c:v>
                </c:pt>
                <c:pt idx="15" formatCode="0.0">
                  <c:v>13.467280504082154</c:v>
                </c:pt>
                <c:pt idx="16" formatCode="0.0">
                  <c:v>12.531224401979564</c:v>
                </c:pt>
                <c:pt idx="17" formatCode="0.0">
                  <c:v>12.77614527032657</c:v>
                </c:pt>
                <c:pt idx="18" formatCode="0.0">
                  <c:v>12.838857453328892</c:v>
                </c:pt>
                <c:pt idx="19" formatCode="0.0">
                  <c:v>12.164591566873682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D-4220-A2A3-12C090D06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77791"/>
        <c:axId val="1"/>
      </c:barChart>
      <c:catAx>
        <c:axId val="18397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"/>
          <c:min val="8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777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68"/>
          <c:y val="0.19480351414406533"/>
          <c:w val="0.753193569553807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ratio!$A$7</c:f>
              <c:strCache>
                <c:ptCount val="1"/>
                <c:pt idx="0">
                  <c:v>Baleares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ratio!$B$7:$U$7</c:f>
              <c:numCache>
                <c:formatCode>#,##0.0</c:formatCode>
                <c:ptCount val="20"/>
                <c:pt idx="0">
                  <c:v>10.63511960044424</c:v>
                </c:pt>
                <c:pt idx="1">
                  <c:v>10.496683213406662</c:v>
                </c:pt>
                <c:pt idx="2">
                  <c:v>11.048230625865267</c:v>
                </c:pt>
                <c:pt idx="3">
                  <c:v>10.656363809965491</c:v>
                </c:pt>
                <c:pt idx="4">
                  <c:v>11.096477039255067</c:v>
                </c:pt>
                <c:pt idx="5">
                  <c:v>11.309658448314861</c:v>
                </c:pt>
                <c:pt idx="6">
                  <c:v>12.096785032961499</c:v>
                </c:pt>
                <c:pt idx="7">
                  <c:v>12.007179217902525</c:v>
                </c:pt>
                <c:pt idx="8">
                  <c:v>12.012066256028612</c:v>
                </c:pt>
                <c:pt idx="9">
                  <c:v>12.325070098836187</c:v>
                </c:pt>
                <c:pt idx="10">
                  <c:v>12.596946645134045</c:v>
                </c:pt>
                <c:pt idx="11">
                  <c:v>11.963939068467914</c:v>
                </c:pt>
                <c:pt idx="12">
                  <c:v>10.898316031512213</c:v>
                </c:pt>
                <c:pt idx="13">
                  <c:v>10.421214718348704</c:v>
                </c:pt>
                <c:pt idx="14" formatCode="0.0">
                  <c:v>10.035721744696664</c:v>
                </c:pt>
                <c:pt idx="15" formatCode="0.0">
                  <c:v>9.2292324174074185</c:v>
                </c:pt>
                <c:pt idx="16" formatCode="0.0">
                  <c:v>9.7678893873251145</c:v>
                </c:pt>
                <c:pt idx="17" formatCode="0.0">
                  <c:v>10.625962395278345</c:v>
                </c:pt>
                <c:pt idx="18" formatCode="0.0">
                  <c:v>10.76990248872071</c:v>
                </c:pt>
                <c:pt idx="19" formatCode="0.0">
                  <c:v>10.988330393122505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1-4F1E-B1CC-A7981A19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67231"/>
        <c:axId val="1"/>
      </c:barChart>
      <c:catAx>
        <c:axId val="18396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67231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177"/>
          <c:y val="0.19480351414406533"/>
          <c:w val="0.753193569553807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ratio!$A$8</c:f>
              <c:strCache>
                <c:ptCount val="1"/>
                <c:pt idx="0">
                  <c:v>Canarias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ratio!$B$8:$U$8</c:f>
              <c:numCache>
                <c:formatCode>#,##0.0</c:formatCode>
                <c:ptCount val="20"/>
                <c:pt idx="0">
                  <c:v>12.328286180616539</c:v>
                </c:pt>
                <c:pt idx="1">
                  <c:v>12.336106020019738</c:v>
                </c:pt>
                <c:pt idx="2">
                  <c:v>12.26063633161761</c:v>
                </c:pt>
                <c:pt idx="3">
                  <c:v>12.287477265866032</c:v>
                </c:pt>
                <c:pt idx="4">
                  <c:v>11.994749884188622</c:v>
                </c:pt>
                <c:pt idx="5">
                  <c:v>12.073991276076919</c:v>
                </c:pt>
                <c:pt idx="6">
                  <c:v>12.428129125415477</c:v>
                </c:pt>
                <c:pt idx="7">
                  <c:v>12.428129125415476</c:v>
                </c:pt>
                <c:pt idx="8">
                  <c:v>12.036591237361579</c:v>
                </c:pt>
                <c:pt idx="9">
                  <c:v>11.497447519140637</c:v>
                </c:pt>
                <c:pt idx="10">
                  <c:v>12.637690248311609</c:v>
                </c:pt>
                <c:pt idx="11">
                  <c:v>12.224598440820907</c:v>
                </c:pt>
                <c:pt idx="12">
                  <c:v>11.424018006518299</c:v>
                </c:pt>
                <c:pt idx="13">
                  <c:v>10.673467593330541</c:v>
                </c:pt>
                <c:pt idx="14" formatCode="0.0">
                  <c:v>10.101396305626714</c:v>
                </c:pt>
                <c:pt idx="15" formatCode="0.0">
                  <c:v>9.3620208347518208</c:v>
                </c:pt>
                <c:pt idx="16" formatCode="0.0">
                  <c:v>9.7909117525161697</c:v>
                </c:pt>
                <c:pt idx="17" formatCode="0.0">
                  <c:v>9.9230816659987049</c:v>
                </c:pt>
                <c:pt idx="18" formatCode="0.0">
                  <c:v>9.4770307870229828</c:v>
                </c:pt>
                <c:pt idx="19" formatCode="0.0">
                  <c:v>10.271400462864378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C-4D6B-BF79-9DEF4969C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64351"/>
        <c:axId val="1"/>
      </c:barChart>
      <c:catAx>
        <c:axId val="18396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643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833654126567514"/>
          <c:y val="0.19974181005152136"/>
          <c:w val="0.753193569553807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ratio!$A$10</c:f>
              <c:strCache>
                <c:ptCount val="1"/>
                <c:pt idx="0">
                  <c:v>Castilla y León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ratio!$B$10:$U$10</c:f>
              <c:numCache>
                <c:formatCode>#,##0.0</c:formatCode>
                <c:ptCount val="20"/>
                <c:pt idx="0">
                  <c:v>12.919777796546532</c:v>
                </c:pt>
                <c:pt idx="1">
                  <c:v>12.879121266365818</c:v>
                </c:pt>
                <c:pt idx="2">
                  <c:v>12.854878953402118</c:v>
                </c:pt>
                <c:pt idx="3">
                  <c:v>12.882169273382711</c:v>
                </c:pt>
                <c:pt idx="4">
                  <c:v>12.693545248730853</c:v>
                </c:pt>
                <c:pt idx="5">
                  <c:v>12.794076217687664</c:v>
                </c:pt>
                <c:pt idx="6">
                  <c:v>12.820507535449115</c:v>
                </c:pt>
                <c:pt idx="7">
                  <c:v>12.490719560260715</c:v>
                </c:pt>
                <c:pt idx="8">
                  <c:v>12.625029672905502</c:v>
                </c:pt>
                <c:pt idx="9">
                  <c:v>12.345728498190228</c:v>
                </c:pt>
                <c:pt idx="10">
                  <c:v>12.666396770870493</c:v>
                </c:pt>
                <c:pt idx="11">
                  <c:v>11.905352448038098</c:v>
                </c:pt>
                <c:pt idx="12">
                  <c:v>11.390067389922853</c:v>
                </c:pt>
                <c:pt idx="13">
                  <c:v>11.139500551698422</c:v>
                </c:pt>
                <c:pt idx="14" formatCode="0.0">
                  <c:v>10.861432732373125</c:v>
                </c:pt>
                <c:pt idx="15" formatCode="0.0">
                  <c:v>10.877582203023421</c:v>
                </c:pt>
                <c:pt idx="16" formatCode="0.0">
                  <c:v>10.454371155921875</c:v>
                </c:pt>
                <c:pt idx="17" formatCode="0.0">
                  <c:v>10.479679978727814</c:v>
                </c:pt>
                <c:pt idx="18" formatCode="0.0">
                  <c:v>10.204013024750269</c:v>
                </c:pt>
                <c:pt idx="19" formatCode="0.0">
                  <c:v>10.424015663768024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B-4889-B38C-587AF2916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80191"/>
        <c:axId val="1"/>
      </c:barChart>
      <c:catAx>
        <c:axId val="18398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801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02"/>
          <c:y val="0.19480351414406533"/>
          <c:w val="0.753193569553808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ratio!$A$11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ratio!$B$11:$U$11</c:f>
              <c:numCache>
                <c:formatCode>#,##0.0</c:formatCode>
                <c:ptCount val="20"/>
                <c:pt idx="0">
                  <c:v>9.2661538761272038</c:v>
                </c:pt>
                <c:pt idx="1">
                  <c:v>9.0207409866963264</c:v>
                </c:pt>
                <c:pt idx="2">
                  <c:v>8.9610622365252901</c:v>
                </c:pt>
                <c:pt idx="3">
                  <c:v>9.3190642683656311</c:v>
                </c:pt>
                <c:pt idx="4">
                  <c:v>9.0454772369342979</c:v>
                </c:pt>
                <c:pt idx="5">
                  <c:v>9.3464242302604745</c:v>
                </c:pt>
                <c:pt idx="6">
                  <c:v>9.3527917344949181</c:v>
                </c:pt>
                <c:pt idx="7">
                  <c:v>9.3035665148396802</c:v>
                </c:pt>
                <c:pt idx="8">
                  <c:v>9.4532263665667298</c:v>
                </c:pt>
                <c:pt idx="9">
                  <c:v>8.9963923023596042</c:v>
                </c:pt>
                <c:pt idx="10">
                  <c:v>9.6218099490477051</c:v>
                </c:pt>
                <c:pt idx="11">
                  <c:v>9.2813034567381791</c:v>
                </c:pt>
                <c:pt idx="12">
                  <c:v>8.5772670376570304</c:v>
                </c:pt>
                <c:pt idx="13">
                  <c:v>7.7529127787857615</c:v>
                </c:pt>
                <c:pt idx="14" formatCode="0.0">
                  <c:v>7.815579022414032</c:v>
                </c:pt>
                <c:pt idx="15" formatCode="0.0">
                  <c:v>7.9203952563512265</c:v>
                </c:pt>
                <c:pt idx="16" formatCode="0.0">
                  <c:v>7.2069890497008382</c:v>
                </c:pt>
                <c:pt idx="17" formatCode="0.0">
                  <c:v>7.5865106945328176</c:v>
                </c:pt>
                <c:pt idx="18" formatCode="0.0">
                  <c:v>7.6872347398275629</c:v>
                </c:pt>
                <c:pt idx="19" formatCode="0.0">
                  <c:v>7.8664321227825846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F-43C3-9857-8B0650A4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84511"/>
        <c:axId val="1"/>
      </c:barChart>
      <c:catAx>
        <c:axId val="18398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845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13"/>
          <c:y val="0.19480351414406533"/>
          <c:w val="0.753193569553808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ratio!$A$12</c:f>
              <c:strCache>
                <c:ptCount val="1"/>
                <c:pt idx="0">
                  <c:v>Cataluña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ratio!$B$12:$U$12</c:f>
              <c:numCache>
                <c:formatCode>#,##0.0</c:formatCode>
                <c:ptCount val="20"/>
                <c:pt idx="0">
                  <c:v>9.4355741865155913</c:v>
                </c:pt>
                <c:pt idx="1">
                  <c:v>9.6811387246434837</c:v>
                </c:pt>
                <c:pt idx="2">
                  <c:v>9.3036852474735365</c:v>
                </c:pt>
                <c:pt idx="3">
                  <c:v>9.9183832983699585</c:v>
                </c:pt>
                <c:pt idx="4">
                  <c:v>9.7680361324797609</c:v>
                </c:pt>
                <c:pt idx="5">
                  <c:v>9.5632475277246236</c:v>
                </c:pt>
                <c:pt idx="6">
                  <c:v>10.204041117918218</c:v>
                </c:pt>
                <c:pt idx="7">
                  <c:v>10.256980371448273</c:v>
                </c:pt>
                <c:pt idx="8">
                  <c:v>10.142775180270215</c:v>
                </c:pt>
                <c:pt idx="9">
                  <c:v>9.8684608645702703</c:v>
                </c:pt>
                <c:pt idx="10">
                  <c:v>9.9083603020281021</c:v>
                </c:pt>
                <c:pt idx="11">
                  <c:v>10.034883797899028</c:v>
                </c:pt>
                <c:pt idx="12">
                  <c:v>9.2855440853329601</c:v>
                </c:pt>
                <c:pt idx="13">
                  <c:v>9.1781838284114663</c:v>
                </c:pt>
                <c:pt idx="14" formatCode="0.0">
                  <c:v>8.2131084672089987</c:v>
                </c:pt>
                <c:pt idx="15" formatCode="0.0">
                  <c:v>7.8748750313296103</c:v>
                </c:pt>
                <c:pt idx="16" formatCode="0.0">
                  <c:v>8.4543744699294496</c:v>
                </c:pt>
                <c:pt idx="17" formatCode="0.0">
                  <c:v>8.527883599277466</c:v>
                </c:pt>
                <c:pt idx="18" formatCode="0.0">
                  <c:v>8.4876128006514939</c:v>
                </c:pt>
                <c:pt idx="19" formatCode="0.0">
                  <c:v>8.5777994496472658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3-4112-88E7-E83F94A54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84991"/>
        <c:axId val="1"/>
      </c:barChart>
      <c:catAx>
        <c:axId val="18398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849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4"/>
          <c:y val="0.19480351414406533"/>
          <c:w val="0.753193569553808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ratio!$A$13</c:f>
              <c:strCache>
                <c:ptCount val="1"/>
                <c:pt idx="0">
                  <c:v>C. Valenciana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ratio!$B$13:$U$13</c:f>
              <c:numCache>
                <c:formatCode>#,##0.0</c:formatCode>
                <c:ptCount val="20"/>
                <c:pt idx="0">
                  <c:v>10.847322525489798</c:v>
                </c:pt>
                <c:pt idx="1">
                  <c:v>10.812479211379175</c:v>
                </c:pt>
                <c:pt idx="2">
                  <c:v>10.945539663163768</c:v>
                </c:pt>
                <c:pt idx="3">
                  <c:v>11.051497606431457</c:v>
                </c:pt>
                <c:pt idx="4">
                  <c:v>10.954347066538563</c:v>
                </c:pt>
                <c:pt idx="5">
                  <c:v>10.951744574939411</c:v>
                </c:pt>
                <c:pt idx="6">
                  <c:v>11.170676811476008</c:v>
                </c:pt>
                <c:pt idx="7">
                  <c:v>11.089729878059517</c:v>
                </c:pt>
                <c:pt idx="8">
                  <c:v>10.967812695565778</c:v>
                </c:pt>
                <c:pt idx="9">
                  <c:v>11.189159941848338</c:v>
                </c:pt>
                <c:pt idx="10">
                  <c:v>11.029314799821933</c:v>
                </c:pt>
                <c:pt idx="11">
                  <c:v>10.246753157867463</c:v>
                </c:pt>
                <c:pt idx="12">
                  <c:v>10.001431003968209</c:v>
                </c:pt>
                <c:pt idx="13">
                  <c:v>9.5364838905727556</c:v>
                </c:pt>
                <c:pt idx="14" formatCode="0.0">
                  <c:v>9.3902114088721067</c:v>
                </c:pt>
                <c:pt idx="15" formatCode="0.0">
                  <c:v>9.0601132631821706</c:v>
                </c:pt>
                <c:pt idx="16" formatCode="0.0">
                  <c:v>8.7149818192524542</c:v>
                </c:pt>
                <c:pt idx="17" formatCode="0.0">
                  <c:v>8.5692682182940558</c:v>
                </c:pt>
                <c:pt idx="18" formatCode="0.0">
                  <c:v>8.5158143380520368</c:v>
                </c:pt>
                <c:pt idx="19" formatCode="0.0">
                  <c:v>8.6958186010633032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60-8187-B9B89B2B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91231"/>
        <c:axId val="1"/>
      </c:barChart>
      <c:catAx>
        <c:axId val="18399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912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29"/>
          <c:y val="0.19480351414406533"/>
          <c:w val="0.753193569553809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ratio!$A$14</c:f>
              <c:strCache>
                <c:ptCount val="1"/>
                <c:pt idx="0">
                  <c:v>Extremadura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ratio!$B$14:$U$14</c:f>
              <c:numCache>
                <c:formatCode>#,##0.0</c:formatCode>
                <c:ptCount val="20"/>
                <c:pt idx="0">
                  <c:v>10.619324705764113</c:v>
                </c:pt>
                <c:pt idx="1">
                  <c:v>10.907649202413721</c:v>
                </c:pt>
                <c:pt idx="2">
                  <c:v>10.333947681782673</c:v>
                </c:pt>
                <c:pt idx="3">
                  <c:v>10.759782199356112</c:v>
                </c:pt>
                <c:pt idx="4">
                  <c:v>10.620430512778821</c:v>
                </c:pt>
                <c:pt idx="5">
                  <c:v>10.396081332946212</c:v>
                </c:pt>
                <c:pt idx="6">
                  <c:v>10.371138602859471</c:v>
                </c:pt>
                <c:pt idx="7">
                  <c:v>10.093340247425735</c:v>
                </c:pt>
                <c:pt idx="8">
                  <c:v>10.204288007295606</c:v>
                </c:pt>
                <c:pt idx="9">
                  <c:v>9.7305280311958917</c:v>
                </c:pt>
                <c:pt idx="10">
                  <c:v>9.912407059816374</c:v>
                </c:pt>
                <c:pt idx="11">
                  <c:v>9.9637320154637123</c:v>
                </c:pt>
                <c:pt idx="12">
                  <c:v>9.7461489175457761</c:v>
                </c:pt>
                <c:pt idx="13">
                  <c:v>9.2845739958012086</c:v>
                </c:pt>
                <c:pt idx="14" formatCode="0.0">
                  <c:v>8.7606799010133489</c:v>
                </c:pt>
                <c:pt idx="15" formatCode="0.0">
                  <c:v>8.5935443485686314</c:v>
                </c:pt>
                <c:pt idx="16" formatCode="0.0">
                  <c:v>8.4360628078482591</c:v>
                </c:pt>
                <c:pt idx="17" formatCode="0.0">
                  <c:v>8.8363042749493506</c:v>
                </c:pt>
                <c:pt idx="18" formatCode="0.0">
                  <c:v>8.3487004467930905</c:v>
                </c:pt>
                <c:pt idx="19" formatCode="0.0">
                  <c:v>8.6526450859879613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E-4FFB-8E7A-8090F625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92191"/>
        <c:axId val="1"/>
      </c:barChart>
      <c:catAx>
        <c:axId val="18399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921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38"/>
          <c:y val="0.19480351414406533"/>
          <c:w val="0.753193569553809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ratio!$A$15</c:f>
              <c:strCache>
                <c:ptCount val="1"/>
                <c:pt idx="0">
                  <c:v>Galicia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ratio!$B$15:$U$15</c:f>
              <c:numCache>
                <c:formatCode>#,##0.0</c:formatCode>
                <c:ptCount val="20"/>
                <c:pt idx="0">
                  <c:v>12.861104140573346</c:v>
                </c:pt>
                <c:pt idx="1">
                  <c:v>12.595279585570848</c:v>
                </c:pt>
                <c:pt idx="2">
                  <c:v>12.637225400525709</c:v>
                </c:pt>
                <c:pt idx="3">
                  <c:v>12.872614902926758</c:v>
                </c:pt>
                <c:pt idx="4">
                  <c:v>12.473078322419081</c:v>
                </c:pt>
                <c:pt idx="5">
                  <c:v>12.446754008799411</c:v>
                </c:pt>
                <c:pt idx="6">
                  <c:v>12.812280885073841</c:v>
                </c:pt>
                <c:pt idx="7">
                  <c:v>12.664588886398636</c:v>
                </c:pt>
                <c:pt idx="8">
                  <c:v>12.43321286359331</c:v>
                </c:pt>
                <c:pt idx="9">
                  <c:v>12.260363554341241</c:v>
                </c:pt>
                <c:pt idx="10">
                  <c:v>12.769696164907346</c:v>
                </c:pt>
                <c:pt idx="11">
                  <c:v>12.364693377296687</c:v>
                </c:pt>
                <c:pt idx="12">
                  <c:v>11.900062484316004</c:v>
                </c:pt>
                <c:pt idx="13">
                  <c:v>11.161105550432099</c:v>
                </c:pt>
                <c:pt idx="14" formatCode="0.0">
                  <c:v>10.759018362892039</c:v>
                </c:pt>
                <c:pt idx="15" formatCode="0.0">
                  <c:v>10.654992418150529</c:v>
                </c:pt>
                <c:pt idx="16" formatCode="0.0">
                  <c:v>10.157044357314806</c:v>
                </c:pt>
                <c:pt idx="17" formatCode="0.0">
                  <c:v>10.344199651673444</c:v>
                </c:pt>
                <c:pt idx="18" formatCode="0.0">
                  <c:v>10.351544959068116</c:v>
                </c:pt>
                <c:pt idx="19" formatCode="0.0">
                  <c:v>10.298013675762162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C-4C95-B7E6-F228B650F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88831"/>
        <c:axId val="1"/>
      </c:barChart>
      <c:catAx>
        <c:axId val="18398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888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13"/>
          <c:y val="0.19480351414406533"/>
          <c:w val="0.753193569553808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total!$A$14</c:f>
              <c:strCache>
                <c:ptCount val="1"/>
                <c:pt idx="0">
                  <c:v>Castilla-La Mancha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total!$B$5:$U$5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total!$B$14:$U$14</c:f>
              <c:numCache>
                <c:formatCode>General</c:formatCode>
                <c:ptCount val="20"/>
                <c:pt idx="0">
                  <c:v>195</c:v>
                </c:pt>
                <c:pt idx="1">
                  <c:v>188</c:v>
                </c:pt>
                <c:pt idx="2">
                  <c:v>184</c:v>
                </c:pt>
                <c:pt idx="3">
                  <c:v>191</c:v>
                </c:pt>
                <c:pt idx="4">
                  <c:v>185</c:v>
                </c:pt>
                <c:pt idx="5">
                  <c:v>190</c:v>
                </c:pt>
                <c:pt idx="6">
                  <c:v>190</c:v>
                </c:pt>
                <c:pt idx="7">
                  <c:v>189</c:v>
                </c:pt>
                <c:pt idx="8">
                  <c:v>193</c:v>
                </c:pt>
                <c:pt idx="9">
                  <c:v>187</c:v>
                </c:pt>
                <c:pt idx="10">
                  <c:v>200</c:v>
                </c:pt>
                <c:pt idx="11" formatCode="#,##0">
                  <c:v>195</c:v>
                </c:pt>
                <c:pt idx="12" formatCode="#,##0">
                  <c:v>182</c:v>
                </c:pt>
                <c:pt idx="13" formatCode="#,##0">
                  <c:v>164</c:v>
                </c:pt>
                <c:pt idx="14" formatCode="#,##0">
                  <c:v>164</c:v>
                </c:pt>
                <c:pt idx="15" formatCode="#,##0">
                  <c:v>166</c:v>
                </c:pt>
                <c:pt idx="16" formatCode="#,##0">
                  <c:v>150</c:v>
                </c:pt>
                <c:pt idx="17" formatCode="#,##0">
                  <c:v>155</c:v>
                </c:pt>
                <c:pt idx="18" formatCode="#,##0">
                  <c:v>152</c:v>
                </c:pt>
                <c:pt idx="19" formatCode="#,##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9-4EEE-9B49-DF1086FEE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34111"/>
        <c:axId val="1"/>
      </c:barChart>
      <c:catAx>
        <c:axId val="18393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34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898473086903744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46"/>
          <c:y val="0.19480351414406533"/>
          <c:w val="0.753193569553809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ratio!$A$16</c:f>
              <c:strCache>
                <c:ptCount val="1"/>
                <c:pt idx="0">
                  <c:v>Madrid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ratio!$B$16:$U$16</c:f>
              <c:numCache>
                <c:formatCode>#,##0.0</c:formatCode>
                <c:ptCount val="20"/>
                <c:pt idx="0">
                  <c:v>10.443315906882145</c:v>
                </c:pt>
                <c:pt idx="1">
                  <c:v>10.972215411073178</c:v>
                </c:pt>
                <c:pt idx="2">
                  <c:v>11.214256594042133</c:v>
                </c:pt>
                <c:pt idx="3">
                  <c:v>10.931307397695628</c:v>
                </c:pt>
                <c:pt idx="4">
                  <c:v>10.870386059474729</c:v>
                </c:pt>
                <c:pt idx="5">
                  <c:v>11.150473767572501</c:v>
                </c:pt>
                <c:pt idx="6">
                  <c:v>11.310576126324383</c:v>
                </c:pt>
                <c:pt idx="7">
                  <c:v>11.218370342685867</c:v>
                </c:pt>
                <c:pt idx="8">
                  <c:v>11.473642476352236</c:v>
                </c:pt>
                <c:pt idx="9">
                  <c:v>11.712867421495901</c:v>
                </c:pt>
                <c:pt idx="10">
                  <c:v>11.217084673496075</c:v>
                </c:pt>
                <c:pt idx="11">
                  <c:v>10.684236025550412</c:v>
                </c:pt>
                <c:pt idx="12">
                  <c:v>10.633124876895804</c:v>
                </c:pt>
                <c:pt idx="13">
                  <c:v>10.539810899767014</c:v>
                </c:pt>
                <c:pt idx="14" formatCode="0.0">
                  <c:v>10.311698172568901</c:v>
                </c:pt>
                <c:pt idx="15" formatCode="0.0">
                  <c:v>9.6811744133386721</c:v>
                </c:pt>
                <c:pt idx="16" formatCode="0.0">
                  <c:v>9.3315538665512641</c:v>
                </c:pt>
                <c:pt idx="17" formatCode="0.0">
                  <c:v>9.3277067330735601</c:v>
                </c:pt>
                <c:pt idx="18" formatCode="0.0">
                  <c:v>9.2572967805489554</c:v>
                </c:pt>
                <c:pt idx="19" formatCode="0.0">
                  <c:v>9.337265526033411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3-4A79-932F-A63E3D624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97951"/>
        <c:axId val="1"/>
      </c:barChart>
      <c:catAx>
        <c:axId val="1839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979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1"/>
          <c:y val="0.19480351414406533"/>
          <c:w val="0.753193569553809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ratio!$A$17</c:f>
              <c:strCache>
                <c:ptCount val="1"/>
                <c:pt idx="0">
                  <c:v>Murcia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ratio!$B$17:$U$17</c:f>
              <c:numCache>
                <c:formatCode>#,##0.0</c:formatCode>
                <c:ptCount val="20"/>
                <c:pt idx="0">
                  <c:v>10.009614330197413</c:v>
                </c:pt>
                <c:pt idx="1">
                  <c:v>10.117987332537643</c:v>
                </c:pt>
                <c:pt idx="2">
                  <c:v>10.053019888006748</c:v>
                </c:pt>
                <c:pt idx="3">
                  <c:v>9.9441153886173463</c:v>
                </c:pt>
                <c:pt idx="4">
                  <c:v>9.727040709981333</c:v>
                </c:pt>
                <c:pt idx="5">
                  <c:v>10.241663085431535</c:v>
                </c:pt>
                <c:pt idx="6">
                  <c:v>10.610274418424334</c:v>
                </c:pt>
                <c:pt idx="7">
                  <c:v>10.406230679608482</c:v>
                </c:pt>
                <c:pt idx="8">
                  <c:v>10.581309856933864</c:v>
                </c:pt>
                <c:pt idx="9">
                  <c:v>10.430741918902005</c:v>
                </c:pt>
                <c:pt idx="10">
                  <c:v>11.044314972955064</c:v>
                </c:pt>
                <c:pt idx="11">
                  <c:v>10.461608275268011</c:v>
                </c:pt>
                <c:pt idx="12">
                  <c:v>9.6307162879150106</c:v>
                </c:pt>
                <c:pt idx="13">
                  <c:v>9.7274345625953611</c:v>
                </c:pt>
                <c:pt idx="14" formatCode="0.0">
                  <c:v>9.0972578949492426</c:v>
                </c:pt>
                <c:pt idx="15" formatCode="0.0">
                  <c:v>8.286740393544834</c:v>
                </c:pt>
                <c:pt idx="16" formatCode="0.0">
                  <c:v>8.1575090562176804</c:v>
                </c:pt>
                <c:pt idx="17" formatCode="0.0">
                  <c:v>8.5547458153619402</c:v>
                </c:pt>
                <c:pt idx="18" formatCode="0.0">
                  <c:v>8.763631217778391</c:v>
                </c:pt>
                <c:pt idx="19" formatCode="0.0">
                  <c:v>8.1003804989542481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F-4378-AC08-3DA40A64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95551"/>
        <c:axId val="1"/>
      </c:barChart>
      <c:catAx>
        <c:axId val="18399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9555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57"/>
          <c:y val="0.19480351414406533"/>
          <c:w val="0.75319356955381001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ratio!$A$18</c:f>
              <c:strCache>
                <c:ptCount val="1"/>
                <c:pt idx="0">
                  <c:v>Navarra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ratio!$B$18:$U$18</c:f>
              <c:numCache>
                <c:formatCode>#,##0.0</c:formatCode>
                <c:ptCount val="20"/>
                <c:pt idx="0">
                  <c:v>9.8771547307885648</c:v>
                </c:pt>
                <c:pt idx="1">
                  <c:v>10.414264566952562</c:v>
                </c:pt>
                <c:pt idx="2">
                  <c:v>9.9380079112566015</c:v>
                </c:pt>
                <c:pt idx="3">
                  <c:v>10.127929352402058</c:v>
                </c:pt>
                <c:pt idx="4">
                  <c:v>9.5281739027854027</c:v>
                </c:pt>
                <c:pt idx="5">
                  <c:v>10.088442008272523</c:v>
                </c:pt>
                <c:pt idx="6">
                  <c:v>10.260651644658088</c:v>
                </c:pt>
                <c:pt idx="7">
                  <c:v>10.416116063516542</c:v>
                </c:pt>
                <c:pt idx="8">
                  <c:v>10.926454037871089</c:v>
                </c:pt>
                <c:pt idx="9">
                  <c:v>10.767958301471621</c:v>
                </c:pt>
                <c:pt idx="10">
                  <c:v>10.143728834719642</c:v>
                </c:pt>
                <c:pt idx="11">
                  <c:v>9.7753682443283463</c:v>
                </c:pt>
                <c:pt idx="12">
                  <c:v>9.9291616374428688</c:v>
                </c:pt>
                <c:pt idx="13">
                  <c:v>9.9680554971489812</c:v>
                </c:pt>
                <c:pt idx="14" formatCode="0.0">
                  <c:v>9.4202762024982576</c:v>
                </c:pt>
                <c:pt idx="15" formatCode="0.0">
                  <c:v>9.4333986334149849</c:v>
                </c:pt>
                <c:pt idx="16" formatCode="0.0">
                  <c:v>9.5150798156611867</c:v>
                </c:pt>
                <c:pt idx="17" formatCode="0.0">
                  <c:v>9.349153820983048</c:v>
                </c:pt>
                <c:pt idx="18" formatCode="0.0">
                  <c:v>9.0777650872455755</c:v>
                </c:pt>
                <c:pt idx="19" formatCode="0.0">
                  <c:v>9.1381252554521382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6-4F91-B88C-021975663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06591"/>
        <c:axId val="1"/>
      </c:barChart>
      <c:catAx>
        <c:axId val="1840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065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68"/>
          <c:y val="0.19480351414406533"/>
          <c:w val="0.75319356955381023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ratio!$A$19</c:f>
              <c:strCache>
                <c:ptCount val="1"/>
                <c:pt idx="0">
                  <c:v>País Vasco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ratio!$B$19:$U$19</c:f>
              <c:numCache>
                <c:formatCode>#,##0.0</c:formatCode>
                <c:ptCount val="20"/>
                <c:pt idx="0">
                  <c:v>10.10017578794838</c:v>
                </c:pt>
                <c:pt idx="1">
                  <c:v>10.106925861186788</c:v>
                </c:pt>
                <c:pt idx="2">
                  <c:v>10.27998699377857</c:v>
                </c:pt>
                <c:pt idx="3">
                  <c:v>10.43363732405658</c:v>
                </c:pt>
                <c:pt idx="4">
                  <c:v>10.177869528719606</c:v>
                </c:pt>
                <c:pt idx="5">
                  <c:v>10.463017987332048</c:v>
                </c:pt>
                <c:pt idx="6">
                  <c:v>10.436805371354296</c:v>
                </c:pt>
                <c:pt idx="7">
                  <c:v>10.619107648583192</c:v>
                </c:pt>
                <c:pt idx="8">
                  <c:v>10.595861950533767</c:v>
                </c:pt>
                <c:pt idx="9">
                  <c:v>10.552836131814518</c:v>
                </c:pt>
                <c:pt idx="10">
                  <c:v>10.278736492027127</c:v>
                </c:pt>
                <c:pt idx="11">
                  <c:v>10.037952586187229</c:v>
                </c:pt>
                <c:pt idx="12">
                  <c:v>10.122689735455815</c:v>
                </c:pt>
                <c:pt idx="13">
                  <c:v>9.7500418839827407</c:v>
                </c:pt>
                <c:pt idx="14" formatCode="0.0">
                  <c:v>9.3190270201286385</c:v>
                </c:pt>
                <c:pt idx="15" formatCode="0.0">
                  <c:v>8.4937933326936204</c:v>
                </c:pt>
                <c:pt idx="16" formatCode="0.0">
                  <c:v>8.9311404467872055</c:v>
                </c:pt>
                <c:pt idx="17" formatCode="0.0">
                  <c:v>8.9935061322731507</c:v>
                </c:pt>
                <c:pt idx="18" formatCode="0.0">
                  <c:v>8.450599012073619</c:v>
                </c:pt>
                <c:pt idx="19" formatCode="0.0">
                  <c:v>8.6704497948149779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3-4B5A-93CD-845D62D37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99391"/>
        <c:axId val="1"/>
      </c:barChart>
      <c:catAx>
        <c:axId val="18399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9939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76"/>
          <c:y val="0.19480351414406533"/>
          <c:w val="0.75319356955381045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ratio!$A$20</c:f>
              <c:strCache>
                <c:ptCount val="1"/>
                <c:pt idx="0">
                  <c:v>Rioja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ratio!$B$20:$U$20</c:f>
              <c:numCache>
                <c:formatCode>#,##0.0</c:formatCode>
                <c:ptCount val="20"/>
                <c:pt idx="0">
                  <c:v>11.413271475458382</c:v>
                </c:pt>
                <c:pt idx="1">
                  <c:v>11.480628766111666</c:v>
                </c:pt>
                <c:pt idx="2">
                  <c:v>11.253798156877947</c:v>
                </c:pt>
                <c:pt idx="3">
                  <c:v>11.569875795819835</c:v>
                </c:pt>
                <c:pt idx="4">
                  <c:v>11.878192264170995</c:v>
                </c:pt>
                <c:pt idx="5">
                  <c:v>11.679366662668325</c:v>
                </c:pt>
                <c:pt idx="6">
                  <c:v>12.048918609554793</c:v>
                </c:pt>
                <c:pt idx="7">
                  <c:v>12.365995415069392</c:v>
                </c:pt>
                <c:pt idx="8">
                  <c:v>11.716498730184869</c:v>
                </c:pt>
                <c:pt idx="9">
                  <c:v>12.539106337891299</c:v>
                </c:pt>
                <c:pt idx="10">
                  <c:v>12.852583996338581</c:v>
                </c:pt>
                <c:pt idx="11">
                  <c:v>12.110785741568254</c:v>
                </c:pt>
                <c:pt idx="12">
                  <c:v>10.815521199966627</c:v>
                </c:pt>
                <c:pt idx="13">
                  <c:v>11.456704494434209</c:v>
                </c:pt>
                <c:pt idx="14" formatCode="0.0">
                  <c:v>9.6149372702882925</c:v>
                </c:pt>
                <c:pt idx="15" formatCode="0.0">
                  <c:v>10.255454036919634</c:v>
                </c:pt>
                <c:pt idx="16" formatCode="0.0">
                  <c:v>9.9470938943494289</c:v>
                </c:pt>
                <c:pt idx="17" formatCode="0.0">
                  <c:v>9.1338294997496075</c:v>
                </c:pt>
                <c:pt idx="18" formatCode="0.0">
                  <c:v>9.7097434038476482</c:v>
                </c:pt>
                <c:pt idx="19" formatCode="0.0">
                  <c:v>7.8334861951125578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2-46BB-8051-FB0C549E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96511"/>
        <c:axId val="1"/>
      </c:barChart>
      <c:catAx>
        <c:axId val="18399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39965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944663167104282"/>
          <c:y val="0.19480351414406533"/>
          <c:w val="0.75319356955381078"/>
          <c:h val="0.583838582677165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ratio!$A$21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ratio!$B$3:$U$3</c:f>
              <c:numCache>
                <c:formatCode>General</c:formatCode>
                <c:ptCount val="20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</c:numCache>
            </c:numRef>
          </c:cat>
          <c:val>
            <c:numRef>
              <c:f>ratio!$H$21:$U$21</c:f>
              <c:numCache>
                <c:formatCode>0.0</c:formatCode>
                <c:ptCount val="14"/>
                <c:pt idx="0">
                  <c:v>11.635713821304122</c:v>
                </c:pt>
                <c:pt idx="1">
                  <c:v>11.5492816892357</c:v>
                </c:pt>
                <c:pt idx="2">
                  <c:v>11.52780264573703</c:v>
                </c:pt>
                <c:pt idx="3">
                  <c:v>11.508999733229707</c:v>
                </c:pt>
                <c:pt idx="4">
                  <c:v>11.442904748016526</c:v>
                </c:pt>
                <c:pt idx="5">
                  <c:v>11.073677126839307</c:v>
                </c:pt>
                <c:pt idx="6">
                  <c:v>10.314115924442786</c:v>
                </c:pt>
                <c:pt idx="7">
                  <c:v>10.4</c:v>
                </c:pt>
                <c:pt idx="8">
                  <c:v>9.9721335331843317</c:v>
                </c:pt>
                <c:pt idx="9">
                  <c:v>9.6610266093127688</c:v>
                </c:pt>
                <c:pt idx="10">
                  <c:v>9.4960388639776827</c:v>
                </c:pt>
                <c:pt idx="11">
                  <c:v>9.565009371542704</c:v>
                </c:pt>
                <c:pt idx="12">
                  <c:v>9.4887833355460547</c:v>
                </c:pt>
                <c:pt idx="13">
                  <c:v>9.5774977026978299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B-4B90-BA1C-DBC586268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002271"/>
        <c:axId val="1"/>
      </c:barChart>
      <c:catAx>
        <c:axId val="18400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400227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18" Type="http://schemas.openxmlformats.org/officeDocument/2006/relationships/chart" Target="../charts/chart37.xml"/><Relationship Id="rId3" Type="http://schemas.openxmlformats.org/officeDocument/2006/relationships/chart" Target="../charts/chart22.xml"/><Relationship Id="rId21" Type="http://schemas.openxmlformats.org/officeDocument/2006/relationships/chart" Target="../charts/chart40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17" Type="http://schemas.openxmlformats.org/officeDocument/2006/relationships/chart" Target="../charts/chart36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20" Type="http://schemas.openxmlformats.org/officeDocument/2006/relationships/chart" Target="../charts/chart39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10" Type="http://schemas.openxmlformats.org/officeDocument/2006/relationships/chart" Target="../charts/chart29.xml"/><Relationship Id="rId19" Type="http://schemas.openxmlformats.org/officeDocument/2006/relationships/chart" Target="../charts/chart38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13" Type="http://schemas.openxmlformats.org/officeDocument/2006/relationships/chart" Target="../charts/chart53.xml"/><Relationship Id="rId18" Type="http://schemas.openxmlformats.org/officeDocument/2006/relationships/chart" Target="../charts/chart5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17" Type="http://schemas.openxmlformats.org/officeDocument/2006/relationships/chart" Target="../charts/chart57.xml"/><Relationship Id="rId2" Type="http://schemas.openxmlformats.org/officeDocument/2006/relationships/chart" Target="../charts/chart42.xml"/><Relationship Id="rId16" Type="http://schemas.openxmlformats.org/officeDocument/2006/relationships/chart" Target="../charts/chart56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5" Type="http://schemas.openxmlformats.org/officeDocument/2006/relationships/chart" Target="../charts/chart55.xml"/><Relationship Id="rId10" Type="http://schemas.openxmlformats.org/officeDocument/2006/relationships/chart" Target="../charts/chart50.xml"/><Relationship Id="rId19" Type="http://schemas.openxmlformats.org/officeDocument/2006/relationships/chart" Target="../charts/chart59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Relationship Id="rId14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13" Type="http://schemas.openxmlformats.org/officeDocument/2006/relationships/chart" Target="../charts/chart72.xml"/><Relationship Id="rId18" Type="http://schemas.openxmlformats.org/officeDocument/2006/relationships/chart" Target="../charts/chart7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12" Type="http://schemas.openxmlformats.org/officeDocument/2006/relationships/chart" Target="../charts/chart71.xml"/><Relationship Id="rId17" Type="http://schemas.openxmlformats.org/officeDocument/2006/relationships/chart" Target="../charts/chart76.xml"/><Relationship Id="rId2" Type="http://schemas.openxmlformats.org/officeDocument/2006/relationships/chart" Target="../charts/chart61.xml"/><Relationship Id="rId16" Type="http://schemas.openxmlformats.org/officeDocument/2006/relationships/chart" Target="../charts/chart75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11" Type="http://schemas.openxmlformats.org/officeDocument/2006/relationships/chart" Target="../charts/chart70.xml"/><Relationship Id="rId5" Type="http://schemas.openxmlformats.org/officeDocument/2006/relationships/chart" Target="../charts/chart64.xml"/><Relationship Id="rId15" Type="http://schemas.openxmlformats.org/officeDocument/2006/relationships/chart" Target="../charts/chart74.xml"/><Relationship Id="rId10" Type="http://schemas.openxmlformats.org/officeDocument/2006/relationships/chart" Target="../charts/chart69.xml"/><Relationship Id="rId19" Type="http://schemas.openxmlformats.org/officeDocument/2006/relationships/chart" Target="../charts/chart78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Relationship Id="rId14" Type="http://schemas.openxmlformats.org/officeDocument/2006/relationships/chart" Target="../charts/chart7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chart" Target="../charts/chart91.xml"/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17" Type="http://schemas.openxmlformats.org/officeDocument/2006/relationships/chart" Target="../charts/chart95.xml"/><Relationship Id="rId2" Type="http://schemas.openxmlformats.org/officeDocument/2006/relationships/chart" Target="../charts/chart80.xml"/><Relationship Id="rId16" Type="http://schemas.openxmlformats.org/officeDocument/2006/relationships/chart" Target="../charts/chart94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11" Type="http://schemas.openxmlformats.org/officeDocument/2006/relationships/chart" Target="../charts/chart89.xml"/><Relationship Id="rId5" Type="http://schemas.openxmlformats.org/officeDocument/2006/relationships/chart" Target="../charts/chart83.xml"/><Relationship Id="rId15" Type="http://schemas.openxmlformats.org/officeDocument/2006/relationships/chart" Target="../charts/chart93.xml"/><Relationship Id="rId10" Type="http://schemas.openxmlformats.org/officeDocument/2006/relationships/chart" Target="../charts/chart88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Relationship Id="rId14" Type="http://schemas.openxmlformats.org/officeDocument/2006/relationships/chart" Target="../charts/chart9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0</xdr:row>
      <xdr:rowOff>0</xdr:rowOff>
    </xdr:from>
    <xdr:to>
      <xdr:col>1</xdr:col>
      <xdr:colOff>742950</xdr:colOff>
      <xdr:row>0</xdr:row>
      <xdr:rowOff>996950</xdr:rowOff>
    </xdr:to>
    <xdr:pic>
      <xdr:nvPicPr>
        <xdr:cNvPr id="4584693" name="Imagen 5">
          <a:extLst>
            <a:ext uri="{FF2B5EF4-FFF2-40B4-BE49-F238E27FC236}">
              <a16:creationId xmlns:a16="http://schemas.microsoft.com/office/drawing/2014/main" id="{A2E20B56-DE58-CB03-CB4C-0B422551E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00" t="35097" r="71574" b="55310"/>
        <a:stretch>
          <a:fillRect/>
        </a:stretch>
      </xdr:blipFill>
      <xdr:spPr bwMode="auto">
        <a:xfrm>
          <a:off x="882650" y="0"/>
          <a:ext cx="6604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260350</xdr:colOff>
      <xdr:row>25</xdr:row>
      <xdr:rowOff>50800</xdr:rowOff>
    </xdr:from>
    <xdr:to>
      <xdr:col>7</xdr:col>
      <xdr:colOff>527050</xdr:colOff>
      <xdr:row>44</xdr:row>
      <xdr:rowOff>82550</xdr:rowOff>
    </xdr:to>
    <xdr:graphicFrame macro="">
      <xdr:nvGraphicFramePr>
        <xdr:cNvPr id="27534409" name="1 Gráfico">
          <a:extLst>
            <a:ext uri="{FF2B5EF4-FFF2-40B4-BE49-F238E27FC236}">
              <a16:creationId xmlns:a16="http://schemas.microsoft.com/office/drawing/2014/main" id="{19D23D9B-60C1-FCAE-CB78-7D1546B6A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279400</xdr:colOff>
      <xdr:row>45</xdr:row>
      <xdr:rowOff>57150</xdr:rowOff>
    </xdr:from>
    <xdr:to>
      <xdr:col>7</xdr:col>
      <xdr:colOff>527050</xdr:colOff>
      <xdr:row>64</xdr:row>
      <xdr:rowOff>57150</xdr:rowOff>
    </xdr:to>
    <xdr:graphicFrame macro="">
      <xdr:nvGraphicFramePr>
        <xdr:cNvPr id="27534410" name="2 Gráfico">
          <a:extLst>
            <a:ext uri="{FF2B5EF4-FFF2-40B4-BE49-F238E27FC236}">
              <a16:creationId xmlns:a16="http://schemas.microsoft.com/office/drawing/2014/main" id="{3B435C4B-1772-CCFC-68C1-3F5D2DCAA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12700</xdr:colOff>
      <xdr:row>67</xdr:row>
      <xdr:rowOff>19050</xdr:rowOff>
    </xdr:from>
    <xdr:to>
      <xdr:col>7</xdr:col>
      <xdr:colOff>552450</xdr:colOff>
      <xdr:row>86</xdr:row>
      <xdr:rowOff>31750</xdr:rowOff>
    </xdr:to>
    <xdr:graphicFrame macro="">
      <xdr:nvGraphicFramePr>
        <xdr:cNvPr id="27534411" name="5 Gráfico">
          <a:extLst>
            <a:ext uri="{FF2B5EF4-FFF2-40B4-BE49-F238E27FC236}">
              <a16:creationId xmlns:a16="http://schemas.microsoft.com/office/drawing/2014/main" id="{6561BE2F-D339-E3BD-77A4-982F750F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31750</xdr:colOff>
      <xdr:row>88</xdr:row>
      <xdr:rowOff>0</xdr:rowOff>
    </xdr:from>
    <xdr:to>
      <xdr:col>7</xdr:col>
      <xdr:colOff>279400</xdr:colOff>
      <xdr:row>107</xdr:row>
      <xdr:rowOff>25400</xdr:rowOff>
    </xdr:to>
    <xdr:graphicFrame macro="">
      <xdr:nvGraphicFramePr>
        <xdr:cNvPr id="27534412" name="6 Gráfico">
          <a:extLst>
            <a:ext uri="{FF2B5EF4-FFF2-40B4-BE49-F238E27FC236}">
              <a16:creationId xmlns:a16="http://schemas.microsoft.com/office/drawing/2014/main" id="{C7A3701A-DB78-2051-29FD-41DE60D81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25400</xdr:colOff>
      <xdr:row>108</xdr:row>
      <xdr:rowOff>107950</xdr:rowOff>
    </xdr:from>
    <xdr:to>
      <xdr:col>7</xdr:col>
      <xdr:colOff>247650</xdr:colOff>
      <xdr:row>127</xdr:row>
      <xdr:rowOff>133350</xdr:rowOff>
    </xdr:to>
    <xdr:graphicFrame macro="">
      <xdr:nvGraphicFramePr>
        <xdr:cNvPr id="27534413" name="7 Gráfico">
          <a:extLst>
            <a:ext uri="{FF2B5EF4-FFF2-40B4-BE49-F238E27FC236}">
              <a16:creationId xmlns:a16="http://schemas.microsoft.com/office/drawing/2014/main" id="{2B4D86BB-395C-AF4C-88AF-0325965D3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130</xdr:row>
      <xdr:rowOff>0</xdr:rowOff>
    </xdr:from>
    <xdr:to>
      <xdr:col>7</xdr:col>
      <xdr:colOff>247650</xdr:colOff>
      <xdr:row>149</xdr:row>
      <xdr:rowOff>25400</xdr:rowOff>
    </xdr:to>
    <xdr:graphicFrame macro="">
      <xdr:nvGraphicFramePr>
        <xdr:cNvPr id="27534414" name="7 Gráfico">
          <a:extLst>
            <a:ext uri="{FF2B5EF4-FFF2-40B4-BE49-F238E27FC236}">
              <a16:creationId xmlns:a16="http://schemas.microsoft.com/office/drawing/2014/main" id="{5EFB19C6-95E4-532E-541A-7C3FB96D4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151</xdr:row>
      <xdr:rowOff>0</xdr:rowOff>
    </xdr:from>
    <xdr:to>
      <xdr:col>7</xdr:col>
      <xdr:colOff>228600</xdr:colOff>
      <xdr:row>170</xdr:row>
      <xdr:rowOff>25400</xdr:rowOff>
    </xdr:to>
    <xdr:graphicFrame macro="">
      <xdr:nvGraphicFramePr>
        <xdr:cNvPr id="27534415" name="7 Gráfico">
          <a:extLst>
            <a:ext uri="{FF2B5EF4-FFF2-40B4-BE49-F238E27FC236}">
              <a16:creationId xmlns:a16="http://schemas.microsoft.com/office/drawing/2014/main" id="{23208530-2C28-EEE5-7039-DE0EBBE4F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25400</xdr:colOff>
      <xdr:row>191</xdr:row>
      <xdr:rowOff>133350</xdr:rowOff>
    </xdr:from>
    <xdr:to>
      <xdr:col>7</xdr:col>
      <xdr:colOff>247650</xdr:colOff>
      <xdr:row>211</xdr:row>
      <xdr:rowOff>19050</xdr:rowOff>
    </xdr:to>
    <xdr:graphicFrame macro="">
      <xdr:nvGraphicFramePr>
        <xdr:cNvPr id="27534416" name="8 Gráfico">
          <a:extLst>
            <a:ext uri="{FF2B5EF4-FFF2-40B4-BE49-F238E27FC236}">
              <a16:creationId xmlns:a16="http://schemas.microsoft.com/office/drawing/2014/main" id="{5190CEAD-C2B6-B9A1-0DC8-B81D0C07C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31750</xdr:colOff>
      <xdr:row>171</xdr:row>
      <xdr:rowOff>31750</xdr:rowOff>
    </xdr:from>
    <xdr:to>
      <xdr:col>7</xdr:col>
      <xdr:colOff>273050</xdr:colOff>
      <xdr:row>190</xdr:row>
      <xdr:rowOff>63500</xdr:rowOff>
    </xdr:to>
    <xdr:graphicFrame macro="">
      <xdr:nvGraphicFramePr>
        <xdr:cNvPr id="27534417" name="9 Gráfico">
          <a:extLst>
            <a:ext uri="{FF2B5EF4-FFF2-40B4-BE49-F238E27FC236}">
              <a16:creationId xmlns:a16="http://schemas.microsoft.com/office/drawing/2014/main" id="{EC38B490-6E36-49C4-D657-49C2C8771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44450</xdr:colOff>
      <xdr:row>211</xdr:row>
      <xdr:rowOff>133350</xdr:rowOff>
    </xdr:from>
    <xdr:to>
      <xdr:col>7</xdr:col>
      <xdr:colOff>254000</xdr:colOff>
      <xdr:row>231</xdr:row>
      <xdr:rowOff>19050</xdr:rowOff>
    </xdr:to>
    <xdr:graphicFrame macro="">
      <xdr:nvGraphicFramePr>
        <xdr:cNvPr id="27534418" name="10 Gráfico">
          <a:extLst>
            <a:ext uri="{FF2B5EF4-FFF2-40B4-BE49-F238E27FC236}">
              <a16:creationId xmlns:a16="http://schemas.microsoft.com/office/drawing/2014/main" id="{D4E02FAE-B1B1-8134-B265-434199836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95250</xdr:colOff>
      <xdr:row>232</xdr:row>
      <xdr:rowOff>6350</xdr:rowOff>
    </xdr:from>
    <xdr:to>
      <xdr:col>7</xdr:col>
      <xdr:colOff>279400</xdr:colOff>
      <xdr:row>251</xdr:row>
      <xdr:rowOff>31750</xdr:rowOff>
    </xdr:to>
    <xdr:graphicFrame macro="">
      <xdr:nvGraphicFramePr>
        <xdr:cNvPr id="27534419" name="11 Gráfico">
          <a:extLst>
            <a:ext uri="{FF2B5EF4-FFF2-40B4-BE49-F238E27FC236}">
              <a16:creationId xmlns:a16="http://schemas.microsoft.com/office/drawing/2014/main" id="{84A06E92-3BB4-24B0-529D-7F3CF067E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76200</xdr:colOff>
      <xdr:row>252</xdr:row>
      <xdr:rowOff>19050</xdr:rowOff>
    </xdr:from>
    <xdr:to>
      <xdr:col>7</xdr:col>
      <xdr:colOff>266700</xdr:colOff>
      <xdr:row>271</xdr:row>
      <xdr:rowOff>50800</xdr:rowOff>
    </xdr:to>
    <xdr:graphicFrame macro="">
      <xdr:nvGraphicFramePr>
        <xdr:cNvPr id="27534420" name="12 Gráfico">
          <a:extLst>
            <a:ext uri="{FF2B5EF4-FFF2-40B4-BE49-F238E27FC236}">
              <a16:creationId xmlns:a16="http://schemas.microsoft.com/office/drawing/2014/main" id="{590007FA-28EE-F9FB-D2ED-E3D1D1C9E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95250</xdr:colOff>
      <xdr:row>272</xdr:row>
      <xdr:rowOff>120650</xdr:rowOff>
    </xdr:from>
    <xdr:to>
      <xdr:col>7</xdr:col>
      <xdr:colOff>273050</xdr:colOff>
      <xdr:row>292</xdr:row>
      <xdr:rowOff>6350</xdr:rowOff>
    </xdr:to>
    <xdr:graphicFrame macro="">
      <xdr:nvGraphicFramePr>
        <xdr:cNvPr id="27534421" name="13 Gráfico">
          <a:extLst>
            <a:ext uri="{FF2B5EF4-FFF2-40B4-BE49-F238E27FC236}">
              <a16:creationId xmlns:a16="http://schemas.microsoft.com/office/drawing/2014/main" id="{B9151DCC-950D-519F-3B72-08C5F5D44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95250</xdr:colOff>
      <xdr:row>293</xdr:row>
      <xdr:rowOff>19050</xdr:rowOff>
    </xdr:from>
    <xdr:to>
      <xdr:col>7</xdr:col>
      <xdr:colOff>279400</xdr:colOff>
      <xdr:row>312</xdr:row>
      <xdr:rowOff>50800</xdr:rowOff>
    </xdr:to>
    <xdr:graphicFrame macro="">
      <xdr:nvGraphicFramePr>
        <xdr:cNvPr id="27534422" name="14 Gráfico">
          <a:extLst>
            <a:ext uri="{FF2B5EF4-FFF2-40B4-BE49-F238E27FC236}">
              <a16:creationId xmlns:a16="http://schemas.microsoft.com/office/drawing/2014/main" id="{B3D02704-27FD-7BFA-5AE7-320355D9B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114300</xdr:colOff>
      <xdr:row>313</xdr:row>
      <xdr:rowOff>57150</xdr:rowOff>
    </xdr:from>
    <xdr:to>
      <xdr:col>7</xdr:col>
      <xdr:colOff>336550</xdr:colOff>
      <xdr:row>332</xdr:row>
      <xdr:rowOff>82550</xdr:rowOff>
    </xdr:to>
    <xdr:graphicFrame macro="">
      <xdr:nvGraphicFramePr>
        <xdr:cNvPr id="27534423" name="15 Gráfico">
          <a:extLst>
            <a:ext uri="{FF2B5EF4-FFF2-40B4-BE49-F238E27FC236}">
              <a16:creationId xmlns:a16="http://schemas.microsoft.com/office/drawing/2014/main" id="{9A4F2C23-5996-30A3-145A-21F169D0C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127000</xdr:colOff>
      <xdr:row>333</xdr:row>
      <xdr:rowOff>82550</xdr:rowOff>
    </xdr:from>
    <xdr:to>
      <xdr:col>7</xdr:col>
      <xdr:colOff>381000</xdr:colOff>
      <xdr:row>352</xdr:row>
      <xdr:rowOff>107950</xdr:rowOff>
    </xdr:to>
    <xdr:graphicFrame macro="">
      <xdr:nvGraphicFramePr>
        <xdr:cNvPr id="27534424" name="16 Gráfico">
          <a:extLst>
            <a:ext uri="{FF2B5EF4-FFF2-40B4-BE49-F238E27FC236}">
              <a16:creationId xmlns:a16="http://schemas.microsoft.com/office/drawing/2014/main" id="{E281F6B3-F28D-F35C-016B-CD2BBE631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146050</xdr:colOff>
      <xdr:row>353</xdr:row>
      <xdr:rowOff>107950</xdr:rowOff>
    </xdr:from>
    <xdr:to>
      <xdr:col>7</xdr:col>
      <xdr:colOff>387350</xdr:colOff>
      <xdr:row>372</xdr:row>
      <xdr:rowOff>133350</xdr:rowOff>
    </xdr:to>
    <xdr:graphicFrame macro="">
      <xdr:nvGraphicFramePr>
        <xdr:cNvPr id="27534425" name="17 Gráfico">
          <a:extLst>
            <a:ext uri="{FF2B5EF4-FFF2-40B4-BE49-F238E27FC236}">
              <a16:creationId xmlns:a16="http://schemas.microsoft.com/office/drawing/2014/main" id="{7BBA93C9-7BC9-0B60-DF5C-2AD6DE145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203200</xdr:colOff>
      <xdr:row>374</xdr:row>
      <xdr:rowOff>88900</xdr:rowOff>
    </xdr:from>
    <xdr:to>
      <xdr:col>7</xdr:col>
      <xdr:colOff>412750</xdr:colOff>
      <xdr:row>393</xdr:row>
      <xdr:rowOff>107950</xdr:rowOff>
    </xdr:to>
    <xdr:graphicFrame macro="">
      <xdr:nvGraphicFramePr>
        <xdr:cNvPr id="27534426" name="18 Gráfico">
          <a:extLst>
            <a:ext uri="{FF2B5EF4-FFF2-40B4-BE49-F238E27FC236}">
              <a16:creationId xmlns:a16="http://schemas.microsoft.com/office/drawing/2014/main" id="{0E746E43-6A12-670A-2AE0-20CEBFDD7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152400</xdr:colOff>
      <xdr:row>398</xdr:row>
      <xdr:rowOff>57150</xdr:rowOff>
    </xdr:from>
    <xdr:to>
      <xdr:col>8</xdr:col>
      <xdr:colOff>133350</xdr:colOff>
      <xdr:row>417</xdr:row>
      <xdr:rowOff>82550</xdr:rowOff>
    </xdr:to>
    <xdr:graphicFrame macro="">
      <xdr:nvGraphicFramePr>
        <xdr:cNvPr id="27534427" name="19 Gráfico">
          <a:extLst>
            <a:ext uri="{FF2B5EF4-FFF2-40B4-BE49-F238E27FC236}">
              <a16:creationId xmlns:a16="http://schemas.microsoft.com/office/drawing/2014/main" id="{EB894D60-A531-D0B3-0B0E-E20C9338D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0.29099</cdr:x>
      <cdr:y>0.03875</cdr:y>
    </cdr:from>
    <cdr:to>
      <cdr:x>0.89253</cdr:x>
      <cdr:y>0.13728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43000" y="114300"/>
          <a:ext cx="25336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800" b="1"/>
            <a:t>Óganos</a:t>
          </a:r>
          <a:r>
            <a:rPr lang="es-ES" sz="1400" baseline="0"/>
            <a:t> </a:t>
          </a:r>
          <a:r>
            <a:rPr lang="es-ES" sz="1800" b="1" baseline="0"/>
            <a:t>Centrales</a:t>
          </a:r>
          <a:endParaRPr lang="es-ES" sz="18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24</xdr:row>
      <xdr:rowOff>88900</xdr:rowOff>
    </xdr:from>
    <xdr:to>
      <xdr:col>8</xdr:col>
      <xdr:colOff>323850</xdr:colOff>
      <xdr:row>43</xdr:row>
      <xdr:rowOff>107950</xdr:rowOff>
    </xdr:to>
    <xdr:graphicFrame macro="">
      <xdr:nvGraphicFramePr>
        <xdr:cNvPr id="27371630" name="1 Gráfico">
          <a:extLst>
            <a:ext uri="{FF2B5EF4-FFF2-40B4-BE49-F238E27FC236}">
              <a16:creationId xmlns:a16="http://schemas.microsoft.com/office/drawing/2014/main" id="{5C0E6176-183E-C3C7-6BC2-D7D3DD2A0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1098550</xdr:colOff>
      <xdr:row>45</xdr:row>
      <xdr:rowOff>31750</xdr:rowOff>
    </xdr:from>
    <xdr:to>
      <xdr:col>8</xdr:col>
      <xdr:colOff>349250</xdr:colOff>
      <xdr:row>64</xdr:row>
      <xdr:rowOff>57150</xdr:rowOff>
    </xdr:to>
    <xdr:graphicFrame macro="">
      <xdr:nvGraphicFramePr>
        <xdr:cNvPr id="27371631" name="26 Gráfico">
          <a:extLst>
            <a:ext uri="{FF2B5EF4-FFF2-40B4-BE49-F238E27FC236}">
              <a16:creationId xmlns:a16="http://schemas.microsoft.com/office/drawing/2014/main" id="{BC1D7305-A633-E8B7-7280-E1A9B532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</xdr:colOff>
      <xdr:row>65</xdr:row>
      <xdr:rowOff>95250</xdr:rowOff>
    </xdr:from>
    <xdr:to>
      <xdr:col>8</xdr:col>
      <xdr:colOff>342900</xdr:colOff>
      <xdr:row>84</xdr:row>
      <xdr:rowOff>133350</xdr:rowOff>
    </xdr:to>
    <xdr:graphicFrame macro="">
      <xdr:nvGraphicFramePr>
        <xdr:cNvPr id="27371632" name="27 Gráfico">
          <a:extLst>
            <a:ext uri="{FF2B5EF4-FFF2-40B4-BE49-F238E27FC236}">
              <a16:creationId xmlns:a16="http://schemas.microsoft.com/office/drawing/2014/main" id="{8577E605-0F08-417A-9185-A3F2FC4B4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44450</xdr:colOff>
      <xdr:row>85</xdr:row>
      <xdr:rowOff>95250</xdr:rowOff>
    </xdr:from>
    <xdr:to>
      <xdr:col>8</xdr:col>
      <xdr:colOff>349250</xdr:colOff>
      <xdr:row>104</xdr:row>
      <xdr:rowOff>120650</xdr:rowOff>
    </xdr:to>
    <xdr:graphicFrame macro="">
      <xdr:nvGraphicFramePr>
        <xdr:cNvPr id="27371633" name="28 Gráfico">
          <a:extLst>
            <a:ext uri="{FF2B5EF4-FFF2-40B4-BE49-F238E27FC236}">
              <a16:creationId xmlns:a16="http://schemas.microsoft.com/office/drawing/2014/main" id="{A0682CB2-2011-C4A3-DCFE-0AC125668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31750</xdr:colOff>
      <xdr:row>106</xdr:row>
      <xdr:rowOff>31750</xdr:rowOff>
    </xdr:from>
    <xdr:to>
      <xdr:col>8</xdr:col>
      <xdr:colOff>355600</xdr:colOff>
      <xdr:row>125</xdr:row>
      <xdr:rowOff>63500</xdr:rowOff>
    </xdr:to>
    <xdr:graphicFrame macro="">
      <xdr:nvGraphicFramePr>
        <xdr:cNvPr id="27371634" name="29 Gráfico">
          <a:extLst>
            <a:ext uri="{FF2B5EF4-FFF2-40B4-BE49-F238E27FC236}">
              <a16:creationId xmlns:a16="http://schemas.microsoft.com/office/drawing/2014/main" id="{A48BA88F-08AC-71C2-A1F1-85038EF48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127</xdr:row>
      <xdr:rowOff>19050</xdr:rowOff>
    </xdr:from>
    <xdr:to>
      <xdr:col>8</xdr:col>
      <xdr:colOff>374650</xdr:colOff>
      <xdr:row>146</xdr:row>
      <xdr:rowOff>50800</xdr:rowOff>
    </xdr:to>
    <xdr:graphicFrame macro="">
      <xdr:nvGraphicFramePr>
        <xdr:cNvPr id="27371635" name="30 Gráfico">
          <a:extLst>
            <a:ext uri="{FF2B5EF4-FFF2-40B4-BE49-F238E27FC236}">
              <a16:creationId xmlns:a16="http://schemas.microsoft.com/office/drawing/2014/main" id="{8A0C28EA-B270-7A5F-5874-75B94C8EE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63500</xdr:colOff>
      <xdr:row>148</xdr:row>
      <xdr:rowOff>19050</xdr:rowOff>
    </xdr:from>
    <xdr:to>
      <xdr:col>8</xdr:col>
      <xdr:colOff>336550</xdr:colOff>
      <xdr:row>167</xdr:row>
      <xdr:rowOff>50800</xdr:rowOff>
    </xdr:to>
    <xdr:graphicFrame macro="">
      <xdr:nvGraphicFramePr>
        <xdr:cNvPr id="27371636" name="31 Gráfico">
          <a:extLst>
            <a:ext uri="{FF2B5EF4-FFF2-40B4-BE49-F238E27FC236}">
              <a16:creationId xmlns:a16="http://schemas.microsoft.com/office/drawing/2014/main" id="{6E026D4F-A39D-B56F-F987-98A376CB0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1130300</xdr:colOff>
      <xdr:row>189</xdr:row>
      <xdr:rowOff>31750</xdr:rowOff>
    </xdr:from>
    <xdr:to>
      <xdr:col>8</xdr:col>
      <xdr:colOff>393700</xdr:colOff>
      <xdr:row>208</xdr:row>
      <xdr:rowOff>63500</xdr:rowOff>
    </xdr:to>
    <xdr:graphicFrame macro="">
      <xdr:nvGraphicFramePr>
        <xdr:cNvPr id="27371637" name="32 Gráfico">
          <a:extLst>
            <a:ext uri="{FF2B5EF4-FFF2-40B4-BE49-F238E27FC236}">
              <a16:creationId xmlns:a16="http://schemas.microsoft.com/office/drawing/2014/main" id="{695B5CD2-B945-52E5-7821-223F0C568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44450</xdr:colOff>
      <xdr:row>169</xdr:row>
      <xdr:rowOff>19050</xdr:rowOff>
    </xdr:from>
    <xdr:to>
      <xdr:col>8</xdr:col>
      <xdr:colOff>374650</xdr:colOff>
      <xdr:row>188</xdr:row>
      <xdr:rowOff>31750</xdr:rowOff>
    </xdr:to>
    <xdr:graphicFrame macro="">
      <xdr:nvGraphicFramePr>
        <xdr:cNvPr id="27371638" name="33 Gráfico">
          <a:extLst>
            <a:ext uri="{FF2B5EF4-FFF2-40B4-BE49-F238E27FC236}">
              <a16:creationId xmlns:a16="http://schemas.microsoft.com/office/drawing/2014/main" id="{E0A01DFE-F003-5C35-B7BE-79AE0F274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25400</xdr:colOff>
      <xdr:row>209</xdr:row>
      <xdr:rowOff>76200</xdr:rowOff>
    </xdr:from>
    <xdr:to>
      <xdr:col>8</xdr:col>
      <xdr:colOff>393700</xdr:colOff>
      <xdr:row>228</xdr:row>
      <xdr:rowOff>95250</xdr:rowOff>
    </xdr:to>
    <xdr:graphicFrame macro="">
      <xdr:nvGraphicFramePr>
        <xdr:cNvPr id="27371639" name="34 Gráfico">
          <a:extLst>
            <a:ext uri="{FF2B5EF4-FFF2-40B4-BE49-F238E27FC236}">
              <a16:creationId xmlns:a16="http://schemas.microsoft.com/office/drawing/2014/main" id="{AF215E82-B411-2009-527A-39FD55BA1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1009650</xdr:colOff>
      <xdr:row>228</xdr:row>
      <xdr:rowOff>139700</xdr:rowOff>
    </xdr:from>
    <xdr:to>
      <xdr:col>8</xdr:col>
      <xdr:colOff>304800</xdr:colOff>
      <xdr:row>248</xdr:row>
      <xdr:rowOff>19050</xdr:rowOff>
    </xdr:to>
    <xdr:graphicFrame macro="">
      <xdr:nvGraphicFramePr>
        <xdr:cNvPr id="27371640" name="35 Gráfico">
          <a:extLst>
            <a:ext uri="{FF2B5EF4-FFF2-40B4-BE49-F238E27FC236}">
              <a16:creationId xmlns:a16="http://schemas.microsoft.com/office/drawing/2014/main" id="{AD93CAB3-7E34-EFCA-DD2D-8113B4B5F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6350</xdr:colOff>
      <xdr:row>250</xdr:row>
      <xdr:rowOff>82550</xdr:rowOff>
    </xdr:from>
    <xdr:to>
      <xdr:col>8</xdr:col>
      <xdr:colOff>514350</xdr:colOff>
      <xdr:row>269</xdr:row>
      <xdr:rowOff>107950</xdr:rowOff>
    </xdr:to>
    <xdr:graphicFrame macro="">
      <xdr:nvGraphicFramePr>
        <xdr:cNvPr id="27371641" name="36 Gráfico">
          <a:extLst>
            <a:ext uri="{FF2B5EF4-FFF2-40B4-BE49-F238E27FC236}">
              <a16:creationId xmlns:a16="http://schemas.microsoft.com/office/drawing/2014/main" id="{F3A4CC3D-34DE-981E-1C21-E8D025F1A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6350</xdr:colOff>
      <xdr:row>271</xdr:row>
      <xdr:rowOff>57150</xdr:rowOff>
    </xdr:from>
    <xdr:to>
      <xdr:col>8</xdr:col>
      <xdr:colOff>495300</xdr:colOff>
      <xdr:row>290</xdr:row>
      <xdr:rowOff>82550</xdr:rowOff>
    </xdr:to>
    <xdr:graphicFrame macro="">
      <xdr:nvGraphicFramePr>
        <xdr:cNvPr id="27371642" name="37 Gráfico">
          <a:extLst>
            <a:ext uri="{FF2B5EF4-FFF2-40B4-BE49-F238E27FC236}">
              <a16:creationId xmlns:a16="http://schemas.microsoft.com/office/drawing/2014/main" id="{17496725-8154-194E-107A-45AA10689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44450</xdr:colOff>
      <xdr:row>292</xdr:row>
      <xdr:rowOff>0</xdr:rowOff>
    </xdr:from>
    <xdr:to>
      <xdr:col>8</xdr:col>
      <xdr:colOff>495300</xdr:colOff>
      <xdr:row>311</xdr:row>
      <xdr:rowOff>25400</xdr:rowOff>
    </xdr:to>
    <xdr:graphicFrame macro="">
      <xdr:nvGraphicFramePr>
        <xdr:cNvPr id="27371643" name="38 Gráfico">
          <a:extLst>
            <a:ext uri="{FF2B5EF4-FFF2-40B4-BE49-F238E27FC236}">
              <a16:creationId xmlns:a16="http://schemas.microsoft.com/office/drawing/2014/main" id="{FC1A53C1-0308-0B59-CB46-D372192D3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38100</xdr:colOff>
      <xdr:row>312</xdr:row>
      <xdr:rowOff>95250</xdr:rowOff>
    </xdr:from>
    <xdr:to>
      <xdr:col>8</xdr:col>
      <xdr:colOff>533400</xdr:colOff>
      <xdr:row>331</xdr:row>
      <xdr:rowOff>120650</xdr:rowOff>
    </xdr:to>
    <xdr:graphicFrame macro="">
      <xdr:nvGraphicFramePr>
        <xdr:cNvPr id="27371644" name="39 Gráfico">
          <a:extLst>
            <a:ext uri="{FF2B5EF4-FFF2-40B4-BE49-F238E27FC236}">
              <a16:creationId xmlns:a16="http://schemas.microsoft.com/office/drawing/2014/main" id="{5CB1BD66-F264-E905-355B-65BFC0E58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63500</xdr:colOff>
      <xdr:row>354</xdr:row>
      <xdr:rowOff>88900</xdr:rowOff>
    </xdr:from>
    <xdr:to>
      <xdr:col>8</xdr:col>
      <xdr:colOff>546100</xdr:colOff>
      <xdr:row>373</xdr:row>
      <xdr:rowOff>120650</xdr:rowOff>
    </xdr:to>
    <xdr:graphicFrame macro="">
      <xdr:nvGraphicFramePr>
        <xdr:cNvPr id="27371645" name="40 Gráfico">
          <a:extLst>
            <a:ext uri="{FF2B5EF4-FFF2-40B4-BE49-F238E27FC236}">
              <a16:creationId xmlns:a16="http://schemas.microsoft.com/office/drawing/2014/main" id="{DF2FF0FF-CEED-F63F-1DC4-1A0C8CFC8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69850</xdr:colOff>
      <xdr:row>375</xdr:row>
      <xdr:rowOff>107950</xdr:rowOff>
    </xdr:from>
    <xdr:to>
      <xdr:col>8</xdr:col>
      <xdr:colOff>552450</xdr:colOff>
      <xdr:row>394</xdr:row>
      <xdr:rowOff>120650</xdr:rowOff>
    </xdr:to>
    <xdr:graphicFrame macro="">
      <xdr:nvGraphicFramePr>
        <xdr:cNvPr id="27371646" name="42 Gráfico">
          <a:extLst>
            <a:ext uri="{FF2B5EF4-FFF2-40B4-BE49-F238E27FC236}">
              <a16:creationId xmlns:a16="http://schemas.microsoft.com/office/drawing/2014/main" id="{6F0E1BEB-8D4A-86D5-E597-CE981E9FA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95250</xdr:colOff>
      <xdr:row>396</xdr:row>
      <xdr:rowOff>107950</xdr:rowOff>
    </xdr:from>
    <xdr:to>
      <xdr:col>8</xdr:col>
      <xdr:colOff>596900</xdr:colOff>
      <xdr:row>415</xdr:row>
      <xdr:rowOff>120650</xdr:rowOff>
    </xdr:to>
    <xdr:graphicFrame macro="">
      <xdr:nvGraphicFramePr>
        <xdr:cNvPr id="27371647" name="44 Gráfico">
          <a:extLst>
            <a:ext uri="{FF2B5EF4-FFF2-40B4-BE49-F238E27FC236}">
              <a16:creationId xmlns:a16="http://schemas.microsoft.com/office/drawing/2014/main" id="{C7B1A83D-5A85-9115-70B2-A6489C65E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38100</xdr:colOff>
      <xdr:row>333</xdr:row>
      <xdr:rowOff>107950</xdr:rowOff>
    </xdr:from>
    <xdr:to>
      <xdr:col>8</xdr:col>
      <xdr:colOff>527050</xdr:colOff>
      <xdr:row>353</xdr:row>
      <xdr:rowOff>0</xdr:rowOff>
    </xdr:to>
    <xdr:graphicFrame macro="">
      <xdr:nvGraphicFramePr>
        <xdr:cNvPr id="27371648" name="39 Gráfico">
          <a:extLst>
            <a:ext uri="{FF2B5EF4-FFF2-40B4-BE49-F238E27FC236}">
              <a16:creationId xmlns:a16="http://schemas.microsoft.com/office/drawing/2014/main" id="{04AED0AC-E142-AB9A-827F-A31BB5084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95250</xdr:colOff>
      <xdr:row>106</xdr:row>
      <xdr:rowOff>19050</xdr:rowOff>
    </xdr:from>
    <xdr:to>
      <xdr:col>8</xdr:col>
      <xdr:colOff>419100</xdr:colOff>
      <xdr:row>125</xdr:row>
      <xdr:rowOff>50800</xdr:rowOff>
    </xdr:to>
    <xdr:graphicFrame macro="">
      <xdr:nvGraphicFramePr>
        <xdr:cNvPr id="27371649" name="29 Gráfico">
          <a:extLst>
            <a:ext uri="{FF2B5EF4-FFF2-40B4-BE49-F238E27FC236}">
              <a16:creationId xmlns:a16="http://schemas.microsoft.com/office/drawing/2014/main" id="{A6276339-83E8-7250-E2DE-1B58B47E0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95250</xdr:colOff>
      <xdr:row>126</xdr:row>
      <xdr:rowOff>133350</xdr:rowOff>
    </xdr:from>
    <xdr:to>
      <xdr:col>8</xdr:col>
      <xdr:colOff>438150</xdr:colOff>
      <xdr:row>146</xdr:row>
      <xdr:rowOff>25400</xdr:rowOff>
    </xdr:to>
    <xdr:graphicFrame macro="">
      <xdr:nvGraphicFramePr>
        <xdr:cNvPr id="27371650" name="30 Gráfico">
          <a:extLst>
            <a:ext uri="{FF2B5EF4-FFF2-40B4-BE49-F238E27FC236}">
              <a16:creationId xmlns:a16="http://schemas.microsoft.com/office/drawing/2014/main" id="{130F5AFF-C824-ED64-F8C4-0B9F5E225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26</xdr:row>
      <xdr:rowOff>69850</xdr:rowOff>
    </xdr:from>
    <xdr:to>
      <xdr:col>7</xdr:col>
      <xdr:colOff>704850</xdr:colOff>
      <xdr:row>41</xdr:row>
      <xdr:rowOff>69850</xdr:rowOff>
    </xdr:to>
    <xdr:graphicFrame macro="">
      <xdr:nvGraphicFramePr>
        <xdr:cNvPr id="27882498" name="1 Gráfico">
          <a:extLst>
            <a:ext uri="{FF2B5EF4-FFF2-40B4-BE49-F238E27FC236}">
              <a16:creationId xmlns:a16="http://schemas.microsoft.com/office/drawing/2014/main" id="{DAB4298B-8A9F-3C38-7EF7-BBD690621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25400</xdr:colOff>
      <xdr:row>41</xdr:row>
      <xdr:rowOff>82550</xdr:rowOff>
    </xdr:from>
    <xdr:to>
      <xdr:col>8</xdr:col>
      <xdr:colOff>12700</xdr:colOff>
      <xdr:row>57</xdr:row>
      <xdr:rowOff>0</xdr:rowOff>
    </xdr:to>
    <xdr:graphicFrame macro="">
      <xdr:nvGraphicFramePr>
        <xdr:cNvPr id="27882499" name="1 Gráfico">
          <a:extLst>
            <a:ext uri="{FF2B5EF4-FFF2-40B4-BE49-F238E27FC236}">
              <a16:creationId xmlns:a16="http://schemas.microsoft.com/office/drawing/2014/main" id="{0330C06C-3042-7BCA-1745-80CC34462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6350</xdr:colOff>
      <xdr:row>58</xdr:row>
      <xdr:rowOff>25400</xdr:rowOff>
    </xdr:from>
    <xdr:to>
      <xdr:col>7</xdr:col>
      <xdr:colOff>704850</xdr:colOff>
      <xdr:row>73</xdr:row>
      <xdr:rowOff>12700</xdr:rowOff>
    </xdr:to>
    <xdr:graphicFrame macro="">
      <xdr:nvGraphicFramePr>
        <xdr:cNvPr id="27882500" name="1 Gráfico">
          <a:extLst>
            <a:ext uri="{FF2B5EF4-FFF2-40B4-BE49-F238E27FC236}">
              <a16:creationId xmlns:a16="http://schemas.microsoft.com/office/drawing/2014/main" id="{5E5AFA9C-FB6B-561E-F00D-CD141D5F1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74</xdr:row>
      <xdr:rowOff>0</xdr:rowOff>
    </xdr:from>
    <xdr:to>
      <xdr:col>8</xdr:col>
      <xdr:colOff>12700</xdr:colOff>
      <xdr:row>88</xdr:row>
      <xdr:rowOff>120650</xdr:rowOff>
    </xdr:to>
    <xdr:graphicFrame macro="">
      <xdr:nvGraphicFramePr>
        <xdr:cNvPr id="27882501" name="1 Gráfico">
          <a:extLst>
            <a:ext uri="{FF2B5EF4-FFF2-40B4-BE49-F238E27FC236}">
              <a16:creationId xmlns:a16="http://schemas.microsoft.com/office/drawing/2014/main" id="{7DF9DA83-7062-BC84-680A-A74B26BBE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90</xdr:row>
      <xdr:rowOff>0</xdr:rowOff>
    </xdr:from>
    <xdr:to>
      <xdr:col>7</xdr:col>
      <xdr:colOff>685800</xdr:colOff>
      <xdr:row>104</xdr:row>
      <xdr:rowOff>120650</xdr:rowOff>
    </xdr:to>
    <xdr:graphicFrame macro="">
      <xdr:nvGraphicFramePr>
        <xdr:cNvPr id="27882502" name="1 Gráfico">
          <a:extLst>
            <a:ext uri="{FF2B5EF4-FFF2-40B4-BE49-F238E27FC236}">
              <a16:creationId xmlns:a16="http://schemas.microsoft.com/office/drawing/2014/main" id="{A1AC7911-6458-BC94-5C0E-1CE15EC91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106</xdr:row>
      <xdr:rowOff>0</xdr:rowOff>
    </xdr:from>
    <xdr:to>
      <xdr:col>8</xdr:col>
      <xdr:colOff>12700</xdr:colOff>
      <xdr:row>120</xdr:row>
      <xdr:rowOff>120650</xdr:rowOff>
    </xdr:to>
    <xdr:graphicFrame macro="">
      <xdr:nvGraphicFramePr>
        <xdr:cNvPr id="27882503" name="1 Gráfico">
          <a:extLst>
            <a:ext uri="{FF2B5EF4-FFF2-40B4-BE49-F238E27FC236}">
              <a16:creationId xmlns:a16="http://schemas.microsoft.com/office/drawing/2014/main" id="{0D69A41D-A384-3CE4-17DD-D6ADD523C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6350</xdr:colOff>
      <xdr:row>122</xdr:row>
      <xdr:rowOff>12700</xdr:rowOff>
    </xdr:from>
    <xdr:to>
      <xdr:col>8</xdr:col>
      <xdr:colOff>0</xdr:colOff>
      <xdr:row>137</xdr:row>
      <xdr:rowOff>6350</xdr:rowOff>
    </xdr:to>
    <xdr:graphicFrame macro="">
      <xdr:nvGraphicFramePr>
        <xdr:cNvPr id="27882504" name="1 Gráfico">
          <a:extLst>
            <a:ext uri="{FF2B5EF4-FFF2-40B4-BE49-F238E27FC236}">
              <a16:creationId xmlns:a16="http://schemas.microsoft.com/office/drawing/2014/main" id="{4229F0AF-7CED-0D5F-4172-71AAC789E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63500</xdr:colOff>
      <xdr:row>155</xdr:row>
      <xdr:rowOff>25400</xdr:rowOff>
    </xdr:from>
    <xdr:to>
      <xdr:col>7</xdr:col>
      <xdr:colOff>685800</xdr:colOff>
      <xdr:row>170</xdr:row>
      <xdr:rowOff>25400</xdr:rowOff>
    </xdr:to>
    <xdr:graphicFrame macro="">
      <xdr:nvGraphicFramePr>
        <xdr:cNvPr id="27882505" name="1 Gráfico">
          <a:extLst>
            <a:ext uri="{FF2B5EF4-FFF2-40B4-BE49-F238E27FC236}">
              <a16:creationId xmlns:a16="http://schemas.microsoft.com/office/drawing/2014/main" id="{8E11AE09-0D63-30DB-1726-5E5F8BC2B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704850</xdr:colOff>
      <xdr:row>138</xdr:row>
      <xdr:rowOff>25400</xdr:rowOff>
    </xdr:from>
    <xdr:to>
      <xdr:col>8</xdr:col>
      <xdr:colOff>12700</xdr:colOff>
      <xdr:row>153</xdr:row>
      <xdr:rowOff>25400</xdr:rowOff>
    </xdr:to>
    <xdr:graphicFrame macro="">
      <xdr:nvGraphicFramePr>
        <xdr:cNvPr id="27882506" name="1 Gráfico">
          <a:extLst>
            <a:ext uri="{FF2B5EF4-FFF2-40B4-BE49-F238E27FC236}">
              <a16:creationId xmlns:a16="http://schemas.microsoft.com/office/drawing/2014/main" id="{73D59898-B3C8-62F3-86BE-ECB421B31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173</xdr:row>
      <xdr:rowOff>0</xdr:rowOff>
    </xdr:from>
    <xdr:to>
      <xdr:col>8</xdr:col>
      <xdr:colOff>6350</xdr:colOff>
      <xdr:row>187</xdr:row>
      <xdr:rowOff>120650</xdr:rowOff>
    </xdr:to>
    <xdr:graphicFrame macro="">
      <xdr:nvGraphicFramePr>
        <xdr:cNvPr id="27882507" name="1 Gráfico">
          <a:extLst>
            <a:ext uri="{FF2B5EF4-FFF2-40B4-BE49-F238E27FC236}">
              <a16:creationId xmlns:a16="http://schemas.microsoft.com/office/drawing/2014/main" id="{376ED26B-F055-51F6-56F9-B054E732B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189</xdr:row>
      <xdr:rowOff>31750</xdr:rowOff>
    </xdr:from>
    <xdr:to>
      <xdr:col>8</xdr:col>
      <xdr:colOff>6350</xdr:colOff>
      <xdr:row>204</xdr:row>
      <xdr:rowOff>120650</xdr:rowOff>
    </xdr:to>
    <xdr:graphicFrame macro="">
      <xdr:nvGraphicFramePr>
        <xdr:cNvPr id="27882508" name="1 Gráfico">
          <a:extLst>
            <a:ext uri="{FF2B5EF4-FFF2-40B4-BE49-F238E27FC236}">
              <a16:creationId xmlns:a16="http://schemas.microsoft.com/office/drawing/2014/main" id="{F728466B-84F5-D13C-883E-1528308E7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224</xdr:row>
      <xdr:rowOff>0</xdr:rowOff>
    </xdr:from>
    <xdr:to>
      <xdr:col>8</xdr:col>
      <xdr:colOff>6350</xdr:colOff>
      <xdr:row>238</xdr:row>
      <xdr:rowOff>120650</xdr:rowOff>
    </xdr:to>
    <xdr:graphicFrame macro="">
      <xdr:nvGraphicFramePr>
        <xdr:cNvPr id="27882509" name="1 Gráfico">
          <a:extLst>
            <a:ext uri="{FF2B5EF4-FFF2-40B4-BE49-F238E27FC236}">
              <a16:creationId xmlns:a16="http://schemas.microsoft.com/office/drawing/2014/main" id="{09B8E7CD-2916-6448-61A7-2989F06CE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241</xdr:row>
      <xdr:rowOff>0</xdr:rowOff>
    </xdr:from>
    <xdr:to>
      <xdr:col>8</xdr:col>
      <xdr:colOff>12700</xdr:colOff>
      <xdr:row>255</xdr:row>
      <xdr:rowOff>120650</xdr:rowOff>
    </xdr:to>
    <xdr:graphicFrame macro="">
      <xdr:nvGraphicFramePr>
        <xdr:cNvPr id="27882510" name="1 Gráfico">
          <a:extLst>
            <a:ext uri="{FF2B5EF4-FFF2-40B4-BE49-F238E27FC236}">
              <a16:creationId xmlns:a16="http://schemas.microsoft.com/office/drawing/2014/main" id="{DDA4765A-F80D-30DD-5B16-DE61FE62C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258</xdr:row>
      <xdr:rowOff>0</xdr:rowOff>
    </xdr:from>
    <xdr:to>
      <xdr:col>7</xdr:col>
      <xdr:colOff>679450</xdr:colOff>
      <xdr:row>272</xdr:row>
      <xdr:rowOff>120650</xdr:rowOff>
    </xdr:to>
    <xdr:graphicFrame macro="">
      <xdr:nvGraphicFramePr>
        <xdr:cNvPr id="27882511" name="1 Gráfico">
          <a:extLst>
            <a:ext uri="{FF2B5EF4-FFF2-40B4-BE49-F238E27FC236}">
              <a16:creationId xmlns:a16="http://schemas.microsoft.com/office/drawing/2014/main" id="{FAD83A1C-6E70-EC49-874F-A6376E0A8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704850</xdr:colOff>
      <xdr:row>275</xdr:row>
      <xdr:rowOff>6350</xdr:rowOff>
    </xdr:from>
    <xdr:to>
      <xdr:col>7</xdr:col>
      <xdr:colOff>685800</xdr:colOff>
      <xdr:row>290</xdr:row>
      <xdr:rowOff>0</xdr:rowOff>
    </xdr:to>
    <xdr:graphicFrame macro="">
      <xdr:nvGraphicFramePr>
        <xdr:cNvPr id="27882512" name="1 Gráfico">
          <a:extLst>
            <a:ext uri="{FF2B5EF4-FFF2-40B4-BE49-F238E27FC236}">
              <a16:creationId xmlns:a16="http://schemas.microsoft.com/office/drawing/2014/main" id="{D1B1D16B-5A70-DD95-9E43-2D9969AEE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292</xdr:row>
      <xdr:rowOff>0</xdr:rowOff>
    </xdr:from>
    <xdr:to>
      <xdr:col>8</xdr:col>
      <xdr:colOff>12700</xdr:colOff>
      <xdr:row>306</xdr:row>
      <xdr:rowOff>120650</xdr:rowOff>
    </xdr:to>
    <xdr:graphicFrame macro="">
      <xdr:nvGraphicFramePr>
        <xdr:cNvPr id="27882513" name="1 Gráfico">
          <a:extLst>
            <a:ext uri="{FF2B5EF4-FFF2-40B4-BE49-F238E27FC236}">
              <a16:creationId xmlns:a16="http://schemas.microsoft.com/office/drawing/2014/main" id="{4CC69144-46F5-2987-FB88-D9D96B31D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309</xdr:row>
      <xdr:rowOff>0</xdr:rowOff>
    </xdr:from>
    <xdr:to>
      <xdr:col>8</xdr:col>
      <xdr:colOff>0</xdr:colOff>
      <xdr:row>323</xdr:row>
      <xdr:rowOff>120650</xdr:rowOff>
    </xdr:to>
    <xdr:graphicFrame macro="">
      <xdr:nvGraphicFramePr>
        <xdr:cNvPr id="27882514" name="1 Gráfico">
          <a:extLst>
            <a:ext uri="{FF2B5EF4-FFF2-40B4-BE49-F238E27FC236}">
              <a16:creationId xmlns:a16="http://schemas.microsoft.com/office/drawing/2014/main" id="{B392698A-7150-1E72-5D8A-6DAC370A1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326</xdr:row>
      <xdr:rowOff>0</xdr:rowOff>
    </xdr:from>
    <xdr:to>
      <xdr:col>8</xdr:col>
      <xdr:colOff>6350</xdr:colOff>
      <xdr:row>340</xdr:row>
      <xdr:rowOff>120650</xdr:rowOff>
    </xdr:to>
    <xdr:graphicFrame macro="">
      <xdr:nvGraphicFramePr>
        <xdr:cNvPr id="27882515" name="1 Gráfico">
          <a:extLst>
            <a:ext uri="{FF2B5EF4-FFF2-40B4-BE49-F238E27FC236}">
              <a16:creationId xmlns:a16="http://schemas.microsoft.com/office/drawing/2014/main" id="{A6873A72-8A90-6668-089B-7B7CAC3DE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207</xdr:row>
      <xdr:rowOff>0</xdr:rowOff>
    </xdr:from>
    <xdr:to>
      <xdr:col>7</xdr:col>
      <xdr:colOff>698500</xdr:colOff>
      <xdr:row>222</xdr:row>
      <xdr:rowOff>88900</xdr:rowOff>
    </xdr:to>
    <xdr:graphicFrame macro="">
      <xdr:nvGraphicFramePr>
        <xdr:cNvPr id="27882516" name="1 Gráfico">
          <a:extLst>
            <a:ext uri="{FF2B5EF4-FFF2-40B4-BE49-F238E27FC236}">
              <a16:creationId xmlns:a16="http://schemas.microsoft.com/office/drawing/2014/main" id="{FE298763-1D7B-450B-B0B2-440E0D03E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42</xdr:row>
      <xdr:rowOff>82550</xdr:rowOff>
    </xdr:from>
    <xdr:to>
      <xdr:col>5</xdr:col>
      <xdr:colOff>520700</xdr:colOff>
      <xdr:row>60</xdr:row>
      <xdr:rowOff>19050</xdr:rowOff>
    </xdr:to>
    <xdr:graphicFrame macro="">
      <xdr:nvGraphicFramePr>
        <xdr:cNvPr id="27902978" name="1 Gráfico">
          <a:extLst>
            <a:ext uri="{FF2B5EF4-FFF2-40B4-BE49-F238E27FC236}">
              <a16:creationId xmlns:a16="http://schemas.microsoft.com/office/drawing/2014/main" id="{96402DD9-9D7B-CE93-BA84-C01B9FD54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61</xdr:row>
      <xdr:rowOff>57150</xdr:rowOff>
    </xdr:from>
    <xdr:to>
      <xdr:col>5</xdr:col>
      <xdr:colOff>558800</xdr:colOff>
      <xdr:row>78</xdr:row>
      <xdr:rowOff>120650</xdr:rowOff>
    </xdr:to>
    <xdr:graphicFrame macro="">
      <xdr:nvGraphicFramePr>
        <xdr:cNvPr id="27902979" name="1 Gráfico">
          <a:extLst>
            <a:ext uri="{FF2B5EF4-FFF2-40B4-BE49-F238E27FC236}">
              <a16:creationId xmlns:a16="http://schemas.microsoft.com/office/drawing/2014/main" id="{58C6F070-ACC4-0EB4-BB9B-E8CD166171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171450</xdr:colOff>
      <xdr:row>79</xdr:row>
      <xdr:rowOff>120650</xdr:rowOff>
    </xdr:from>
    <xdr:to>
      <xdr:col>5</xdr:col>
      <xdr:colOff>558800</xdr:colOff>
      <xdr:row>97</xdr:row>
      <xdr:rowOff>50800</xdr:rowOff>
    </xdr:to>
    <xdr:graphicFrame macro="">
      <xdr:nvGraphicFramePr>
        <xdr:cNvPr id="27902980" name="1 Gráfico">
          <a:extLst>
            <a:ext uri="{FF2B5EF4-FFF2-40B4-BE49-F238E27FC236}">
              <a16:creationId xmlns:a16="http://schemas.microsoft.com/office/drawing/2014/main" id="{E12F1E82-78F0-5EAF-55FF-85F177E10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241300</xdr:colOff>
      <xdr:row>98</xdr:row>
      <xdr:rowOff>57150</xdr:rowOff>
    </xdr:from>
    <xdr:to>
      <xdr:col>5</xdr:col>
      <xdr:colOff>590550</xdr:colOff>
      <xdr:row>115</xdr:row>
      <xdr:rowOff>107950</xdr:rowOff>
    </xdr:to>
    <xdr:graphicFrame macro="">
      <xdr:nvGraphicFramePr>
        <xdr:cNvPr id="27902981" name="1 Gráfico">
          <a:extLst>
            <a:ext uri="{FF2B5EF4-FFF2-40B4-BE49-F238E27FC236}">
              <a16:creationId xmlns:a16="http://schemas.microsoft.com/office/drawing/2014/main" id="{EDFB2C88-0794-0A42-D712-3FC21927F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292100</xdr:colOff>
      <xdr:row>117</xdr:row>
      <xdr:rowOff>50800</xdr:rowOff>
    </xdr:from>
    <xdr:to>
      <xdr:col>5</xdr:col>
      <xdr:colOff>571500</xdr:colOff>
      <xdr:row>134</xdr:row>
      <xdr:rowOff>107950</xdr:rowOff>
    </xdr:to>
    <xdr:graphicFrame macro="">
      <xdr:nvGraphicFramePr>
        <xdr:cNvPr id="27902982" name="1 Gráfico">
          <a:extLst>
            <a:ext uri="{FF2B5EF4-FFF2-40B4-BE49-F238E27FC236}">
              <a16:creationId xmlns:a16="http://schemas.microsoft.com/office/drawing/2014/main" id="{3020875C-57B6-C8FB-D7FC-883A307AB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292100</xdr:colOff>
      <xdr:row>136</xdr:row>
      <xdr:rowOff>57150</xdr:rowOff>
    </xdr:from>
    <xdr:to>
      <xdr:col>5</xdr:col>
      <xdr:colOff>552450</xdr:colOff>
      <xdr:row>153</xdr:row>
      <xdr:rowOff>120650</xdr:rowOff>
    </xdr:to>
    <xdr:graphicFrame macro="">
      <xdr:nvGraphicFramePr>
        <xdr:cNvPr id="27902983" name="1 Gráfico">
          <a:extLst>
            <a:ext uri="{FF2B5EF4-FFF2-40B4-BE49-F238E27FC236}">
              <a16:creationId xmlns:a16="http://schemas.microsoft.com/office/drawing/2014/main" id="{43CDC768-012B-35D1-A610-232D4D42F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406400</xdr:colOff>
      <xdr:row>155</xdr:row>
      <xdr:rowOff>76200</xdr:rowOff>
    </xdr:from>
    <xdr:to>
      <xdr:col>5</xdr:col>
      <xdr:colOff>539750</xdr:colOff>
      <xdr:row>172</xdr:row>
      <xdr:rowOff>133350</xdr:rowOff>
    </xdr:to>
    <xdr:graphicFrame macro="">
      <xdr:nvGraphicFramePr>
        <xdr:cNvPr id="27902984" name="1 Gráfico">
          <a:extLst>
            <a:ext uri="{FF2B5EF4-FFF2-40B4-BE49-F238E27FC236}">
              <a16:creationId xmlns:a16="http://schemas.microsoft.com/office/drawing/2014/main" id="{F51BE48F-8BBE-BA4E-6A3C-11E0EA5CB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457200</xdr:colOff>
      <xdr:row>174</xdr:row>
      <xdr:rowOff>88900</xdr:rowOff>
    </xdr:from>
    <xdr:to>
      <xdr:col>5</xdr:col>
      <xdr:colOff>584200</xdr:colOff>
      <xdr:row>192</xdr:row>
      <xdr:rowOff>19050</xdr:rowOff>
    </xdr:to>
    <xdr:graphicFrame macro="">
      <xdr:nvGraphicFramePr>
        <xdr:cNvPr id="27902985" name="1 Gráfico">
          <a:extLst>
            <a:ext uri="{FF2B5EF4-FFF2-40B4-BE49-F238E27FC236}">
              <a16:creationId xmlns:a16="http://schemas.microsoft.com/office/drawing/2014/main" id="{7E59766C-3F36-0D4B-9C89-7B27EFADE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539750</xdr:colOff>
      <xdr:row>193</xdr:row>
      <xdr:rowOff>88900</xdr:rowOff>
    </xdr:from>
    <xdr:to>
      <xdr:col>5</xdr:col>
      <xdr:colOff>635000</xdr:colOff>
      <xdr:row>211</xdr:row>
      <xdr:rowOff>19050</xdr:rowOff>
    </xdr:to>
    <xdr:graphicFrame macro="">
      <xdr:nvGraphicFramePr>
        <xdr:cNvPr id="27902986" name="1 Gráfico">
          <a:extLst>
            <a:ext uri="{FF2B5EF4-FFF2-40B4-BE49-F238E27FC236}">
              <a16:creationId xmlns:a16="http://schemas.microsoft.com/office/drawing/2014/main" id="{60AB5F92-54AB-284E-F446-2E743BBF7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571500</xdr:colOff>
      <xdr:row>212</xdr:row>
      <xdr:rowOff>82550</xdr:rowOff>
    </xdr:from>
    <xdr:to>
      <xdr:col>5</xdr:col>
      <xdr:colOff>685800</xdr:colOff>
      <xdr:row>230</xdr:row>
      <xdr:rowOff>6350</xdr:rowOff>
    </xdr:to>
    <xdr:graphicFrame macro="">
      <xdr:nvGraphicFramePr>
        <xdr:cNvPr id="27902987" name="1 Gráfico">
          <a:extLst>
            <a:ext uri="{FF2B5EF4-FFF2-40B4-BE49-F238E27FC236}">
              <a16:creationId xmlns:a16="http://schemas.microsoft.com/office/drawing/2014/main" id="{B046F367-BC99-E40F-1EA3-10E4A63E3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603250</xdr:colOff>
      <xdr:row>231</xdr:row>
      <xdr:rowOff>63500</xdr:rowOff>
    </xdr:from>
    <xdr:to>
      <xdr:col>5</xdr:col>
      <xdr:colOff>698500</xdr:colOff>
      <xdr:row>248</xdr:row>
      <xdr:rowOff>120650</xdr:rowOff>
    </xdr:to>
    <xdr:graphicFrame macro="">
      <xdr:nvGraphicFramePr>
        <xdr:cNvPr id="27902988" name="1 Gráfico">
          <a:extLst>
            <a:ext uri="{FF2B5EF4-FFF2-40B4-BE49-F238E27FC236}">
              <a16:creationId xmlns:a16="http://schemas.microsoft.com/office/drawing/2014/main" id="{A1085F9C-96B2-DB6A-64AE-EC87C67E6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603250</xdr:colOff>
      <xdr:row>250</xdr:row>
      <xdr:rowOff>57150</xdr:rowOff>
    </xdr:from>
    <xdr:to>
      <xdr:col>5</xdr:col>
      <xdr:colOff>704850</xdr:colOff>
      <xdr:row>267</xdr:row>
      <xdr:rowOff>107950</xdr:rowOff>
    </xdr:to>
    <xdr:graphicFrame macro="">
      <xdr:nvGraphicFramePr>
        <xdr:cNvPr id="27902989" name="1 Gráfico">
          <a:extLst>
            <a:ext uri="{FF2B5EF4-FFF2-40B4-BE49-F238E27FC236}">
              <a16:creationId xmlns:a16="http://schemas.microsoft.com/office/drawing/2014/main" id="{F1996DD2-C116-9D34-45A9-0D07BAE8F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609600</xdr:colOff>
      <xdr:row>269</xdr:row>
      <xdr:rowOff>31750</xdr:rowOff>
    </xdr:from>
    <xdr:to>
      <xdr:col>5</xdr:col>
      <xdr:colOff>755650</xdr:colOff>
      <xdr:row>286</xdr:row>
      <xdr:rowOff>95250</xdr:rowOff>
    </xdr:to>
    <xdr:graphicFrame macro="">
      <xdr:nvGraphicFramePr>
        <xdr:cNvPr id="27902990" name="1 Gráfico">
          <a:extLst>
            <a:ext uri="{FF2B5EF4-FFF2-40B4-BE49-F238E27FC236}">
              <a16:creationId xmlns:a16="http://schemas.microsoft.com/office/drawing/2014/main" id="{E858CD1A-C828-579D-1C3C-A18FD2597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571500</xdr:colOff>
      <xdr:row>288</xdr:row>
      <xdr:rowOff>57150</xdr:rowOff>
    </xdr:from>
    <xdr:to>
      <xdr:col>5</xdr:col>
      <xdr:colOff>768350</xdr:colOff>
      <xdr:row>305</xdr:row>
      <xdr:rowOff>120650</xdr:rowOff>
    </xdr:to>
    <xdr:graphicFrame macro="">
      <xdr:nvGraphicFramePr>
        <xdr:cNvPr id="27902991" name="1 Gráfico">
          <a:extLst>
            <a:ext uri="{FF2B5EF4-FFF2-40B4-BE49-F238E27FC236}">
              <a16:creationId xmlns:a16="http://schemas.microsoft.com/office/drawing/2014/main" id="{D15D8604-1AE1-9104-AD49-48790A783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603250</xdr:colOff>
      <xdr:row>307</xdr:row>
      <xdr:rowOff>82550</xdr:rowOff>
    </xdr:from>
    <xdr:to>
      <xdr:col>5</xdr:col>
      <xdr:colOff>800100</xdr:colOff>
      <xdr:row>325</xdr:row>
      <xdr:rowOff>6350</xdr:rowOff>
    </xdr:to>
    <xdr:graphicFrame macro="">
      <xdr:nvGraphicFramePr>
        <xdr:cNvPr id="27902992" name="1 Gráfico">
          <a:extLst>
            <a:ext uri="{FF2B5EF4-FFF2-40B4-BE49-F238E27FC236}">
              <a16:creationId xmlns:a16="http://schemas.microsoft.com/office/drawing/2014/main" id="{7D3AF582-754C-367A-9EAA-63F0F6BFD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603250</xdr:colOff>
      <xdr:row>326</xdr:row>
      <xdr:rowOff>88900</xdr:rowOff>
    </xdr:from>
    <xdr:to>
      <xdr:col>5</xdr:col>
      <xdr:colOff>844550</xdr:colOff>
      <xdr:row>344</xdr:row>
      <xdr:rowOff>19050</xdr:rowOff>
    </xdr:to>
    <xdr:graphicFrame macro="">
      <xdr:nvGraphicFramePr>
        <xdr:cNvPr id="27902993" name="1 Gráfico">
          <a:extLst>
            <a:ext uri="{FF2B5EF4-FFF2-40B4-BE49-F238E27FC236}">
              <a16:creationId xmlns:a16="http://schemas.microsoft.com/office/drawing/2014/main" id="{C249797D-4D46-E0DE-C281-BEEA1499B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552450</xdr:colOff>
      <xdr:row>345</xdr:row>
      <xdr:rowOff>76200</xdr:rowOff>
    </xdr:from>
    <xdr:to>
      <xdr:col>5</xdr:col>
      <xdr:colOff>812800</xdr:colOff>
      <xdr:row>362</xdr:row>
      <xdr:rowOff>133350</xdr:rowOff>
    </xdr:to>
    <xdr:graphicFrame macro="">
      <xdr:nvGraphicFramePr>
        <xdr:cNvPr id="27902994" name="1 Gráfico">
          <a:extLst>
            <a:ext uri="{FF2B5EF4-FFF2-40B4-BE49-F238E27FC236}">
              <a16:creationId xmlns:a16="http://schemas.microsoft.com/office/drawing/2014/main" id="{98EFD583-9653-51B7-0797-6A4FE5A78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603250</xdr:colOff>
      <xdr:row>364</xdr:row>
      <xdr:rowOff>63500</xdr:rowOff>
    </xdr:from>
    <xdr:to>
      <xdr:col>5</xdr:col>
      <xdr:colOff>812800</xdr:colOff>
      <xdr:row>381</xdr:row>
      <xdr:rowOff>120650</xdr:rowOff>
    </xdr:to>
    <xdr:graphicFrame macro="">
      <xdr:nvGraphicFramePr>
        <xdr:cNvPr id="27902995" name="1 Gráfico">
          <a:extLst>
            <a:ext uri="{FF2B5EF4-FFF2-40B4-BE49-F238E27FC236}">
              <a16:creationId xmlns:a16="http://schemas.microsoft.com/office/drawing/2014/main" id="{46793CAE-2F6E-8026-528E-6BE34F94D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57150</xdr:colOff>
      <xdr:row>24</xdr:row>
      <xdr:rowOff>114300</xdr:rowOff>
    </xdr:from>
    <xdr:to>
      <xdr:col>5</xdr:col>
      <xdr:colOff>533400</xdr:colOff>
      <xdr:row>42</xdr:row>
      <xdr:rowOff>50800</xdr:rowOff>
    </xdr:to>
    <xdr:graphicFrame macro="">
      <xdr:nvGraphicFramePr>
        <xdr:cNvPr id="27902996" name="1 Gráfico">
          <a:extLst>
            <a:ext uri="{FF2B5EF4-FFF2-40B4-BE49-F238E27FC236}">
              <a16:creationId xmlns:a16="http://schemas.microsoft.com/office/drawing/2014/main" id="{BDC7668E-5347-205B-423D-F4BC2E958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25</xdr:row>
      <xdr:rowOff>57150</xdr:rowOff>
    </xdr:from>
    <xdr:to>
      <xdr:col>7</xdr:col>
      <xdr:colOff>0</xdr:colOff>
      <xdr:row>41</xdr:row>
      <xdr:rowOff>107950</xdr:rowOff>
    </xdr:to>
    <xdr:graphicFrame macro="">
      <xdr:nvGraphicFramePr>
        <xdr:cNvPr id="22674326" name="1 Gráfico">
          <a:extLst>
            <a:ext uri="{FF2B5EF4-FFF2-40B4-BE49-F238E27FC236}">
              <a16:creationId xmlns:a16="http://schemas.microsoft.com/office/drawing/2014/main" id="{D52F5A91-1A7C-44BA-2EF6-9D7758EEE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43</xdr:row>
      <xdr:rowOff>31750</xdr:rowOff>
    </xdr:from>
    <xdr:to>
      <xdr:col>7</xdr:col>
      <xdr:colOff>25400</xdr:colOff>
      <xdr:row>59</xdr:row>
      <xdr:rowOff>31750</xdr:rowOff>
    </xdr:to>
    <xdr:graphicFrame macro="">
      <xdr:nvGraphicFramePr>
        <xdr:cNvPr id="22674327" name="2 Gráfico">
          <a:extLst>
            <a:ext uri="{FF2B5EF4-FFF2-40B4-BE49-F238E27FC236}">
              <a16:creationId xmlns:a16="http://schemas.microsoft.com/office/drawing/2014/main" id="{93DC0C1E-6EC1-1C39-C516-A90310BF3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60</xdr:row>
      <xdr:rowOff>19050</xdr:rowOff>
    </xdr:from>
    <xdr:to>
      <xdr:col>7</xdr:col>
      <xdr:colOff>25400</xdr:colOff>
      <xdr:row>77</xdr:row>
      <xdr:rowOff>6350</xdr:rowOff>
    </xdr:to>
    <xdr:graphicFrame macro="">
      <xdr:nvGraphicFramePr>
        <xdr:cNvPr id="22674328" name="3 Gráfico">
          <a:extLst>
            <a:ext uri="{FF2B5EF4-FFF2-40B4-BE49-F238E27FC236}">
              <a16:creationId xmlns:a16="http://schemas.microsoft.com/office/drawing/2014/main" id="{7EE583D1-A062-A0B7-B291-3A5724F87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1136650</xdr:colOff>
      <xdr:row>79</xdr:row>
      <xdr:rowOff>0</xdr:rowOff>
    </xdr:from>
    <xdr:to>
      <xdr:col>7</xdr:col>
      <xdr:colOff>69850</xdr:colOff>
      <xdr:row>96</xdr:row>
      <xdr:rowOff>6350</xdr:rowOff>
    </xdr:to>
    <xdr:graphicFrame macro="">
      <xdr:nvGraphicFramePr>
        <xdr:cNvPr id="22674329" name="4 Gráfico">
          <a:extLst>
            <a:ext uri="{FF2B5EF4-FFF2-40B4-BE49-F238E27FC236}">
              <a16:creationId xmlns:a16="http://schemas.microsoft.com/office/drawing/2014/main" id="{1ADFC7B6-985C-401D-5E4B-002221839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25400</xdr:colOff>
      <xdr:row>98</xdr:row>
      <xdr:rowOff>19050</xdr:rowOff>
    </xdr:from>
    <xdr:to>
      <xdr:col>7</xdr:col>
      <xdr:colOff>63500</xdr:colOff>
      <xdr:row>115</xdr:row>
      <xdr:rowOff>0</xdr:rowOff>
    </xdr:to>
    <xdr:graphicFrame macro="">
      <xdr:nvGraphicFramePr>
        <xdr:cNvPr id="22674330" name="5 Gráfico">
          <a:extLst>
            <a:ext uri="{FF2B5EF4-FFF2-40B4-BE49-F238E27FC236}">
              <a16:creationId xmlns:a16="http://schemas.microsoft.com/office/drawing/2014/main" id="{19DCE885-85C2-D8D8-4034-1A325873A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12700</xdr:colOff>
      <xdr:row>117</xdr:row>
      <xdr:rowOff>6350</xdr:rowOff>
    </xdr:from>
    <xdr:to>
      <xdr:col>7</xdr:col>
      <xdr:colOff>139700</xdr:colOff>
      <xdr:row>133</xdr:row>
      <xdr:rowOff>0</xdr:rowOff>
    </xdr:to>
    <xdr:graphicFrame macro="">
      <xdr:nvGraphicFramePr>
        <xdr:cNvPr id="22674331" name="6 Gráfico">
          <a:extLst>
            <a:ext uri="{FF2B5EF4-FFF2-40B4-BE49-F238E27FC236}">
              <a16:creationId xmlns:a16="http://schemas.microsoft.com/office/drawing/2014/main" id="{3CA604CB-D073-95D6-C2F5-B332E2E30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136</xdr:row>
      <xdr:rowOff>0</xdr:rowOff>
    </xdr:from>
    <xdr:to>
      <xdr:col>7</xdr:col>
      <xdr:colOff>222250</xdr:colOff>
      <xdr:row>151</xdr:row>
      <xdr:rowOff>120650</xdr:rowOff>
    </xdr:to>
    <xdr:graphicFrame macro="">
      <xdr:nvGraphicFramePr>
        <xdr:cNvPr id="22674332" name="8 Gráfico">
          <a:extLst>
            <a:ext uri="{FF2B5EF4-FFF2-40B4-BE49-F238E27FC236}">
              <a16:creationId xmlns:a16="http://schemas.microsoft.com/office/drawing/2014/main" id="{C0AA3E39-172D-BBDE-FD82-F7D378784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154</xdr:row>
      <xdr:rowOff>0</xdr:rowOff>
    </xdr:from>
    <xdr:to>
      <xdr:col>7</xdr:col>
      <xdr:colOff>292100</xdr:colOff>
      <xdr:row>169</xdr:row>
      <xdr:rowOff>120650</xdr:rowOff>
    </xdr:to>
    <xdr:graphicFrame macro="">
      <xdr:nvGraphicFramePr>
        <xdr:cNvPr id="22674333" name="9 Gráfico">
          <a:extLst>
            <a:ext uri="{FF2B5EF4-FFF2-40B4-BE49-F238E27FC236}">
              <a16:creationId xmlns:a16="http://schemas.microsoft.com/office/drawing/2014/main" id="{6AF5DD71-69F9-8422-38A4-F5092CE8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171</xdr:row>
      <xdr:rowOff>0</xdr:rowOff>
    </xdr:from>
    <xdr:to>
      <xdr:col>7</xdr:col>
      <xdr:colOff>304800</xdr:colOff>
      <xdr:row>186</xdr:row>
      <xdr:rowOff>120650</xdr:rowOff>
    </xdr:to>
    <xdr:graphicFrame macro="">
      <xdr:nvGraphicFramePr>
        <xdr:cNvPr id="22674334" name="10 Gráfico">
          <a:extLst>
            <a:ext uri="{FF2B5EF4-FFF2-40B4-BE49-F238E27FC236}">
              <a16:creationId xmlns:a16="http://schemas.microsoft.com/office/drawing/2014/main" id="{7FF76860-285F-7C66-0BC0-1E0E9A50F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189</xdr:row>
      <xdr:rowOff>0</xdr:rowOff>
    </xdr:from>
    <xdr:to>
      <xdr:col>7</xdr:col>
      <xdr:colOff>355600</xdr:colOff>
      <xdr:row>204</xdr:row>
      <xdr:rowOff>120650</xdr:rowOff>
    </xdr:to>
    <xdr:graphicFrame macro="">
      <xdr:nvGraphicFramePr>
        <xdr:cNvPr id="22674335" name="11 Gráfico">
          <a:extLst>
            <a:ext uri="{FF2B5EF4-FFF2-40B4-BE49-F238E27FC236}">
              <a16:creationId xmlns:a16="http://schemas.microsoft.com/office/drawing/2014/main" id="{0054C04B-D43C-5A1D-A94E-FBB7F7BAB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207</xdr:row>
      <xdr:rowOff>0</xdr:rowOff>
    </xdr:from>
    <xdr:to>
      <xdr:col>7</xdr:col>
      <xdr:colOff>374650</xdr:colOff>
      <xdr:row>222</xdr:row>
      <xdr:rowOff>120650</xdr:rowOff>
    </xdr:to>
    <xdr:graphicFrame macro="">
      <xdr:nvGraphicFramePr>
        <xdr:cNvPr id="22674336" name="12 Gráfico">
          <a:extLst>
            <a:ext uri="{FF2B5EF4-FFF2-40B4-BE49-F238E27FC236}">
              <a16:creationId xmlns:a16="http://schemas.microsoft.com/office/drawing/2014/main" id="{6452BBD9-4A0A-BBE4-8099-09BB78C46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225</xdr:row>
      <xdr:rowOff>0</xdr:rowOff>
    </xdr:from>
    <xdr:to>
      <xdr:col>7</xdr:col>
      <xdr:colOff>431800</xdr:colOff>
      <xdr:row>240</xdr:row>
      <xdr:rowOff>120650</xdr:rowOff>
    </xdr:to>
    <xdr:graphicFrame macro="">
      <xdr:nvGraphicFramePr>
        <xdr:cNvPr id="22674337" name="13 Gráfico">
          <a:extLst>
            <a:ext uri="{FF2B5EF4-FFF2-40B4-BE49-F238E27FC236}">
              <a16:creationId xmlns:a16="http://schemas.microsoft.com/office/drawing/2014/main" id="{E93BC9D8-EFFA-E7DE-454D-CABD289DC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243</xdr:row>
      <xdr:rowOff>0</xdr:rowOff>
    </xdr:from>
    <xdr:to>
      <xdr:col>7</xdr:col>
      <xdr:colOff>457200</xdr:colOff>
      <xdr:row>258</xdr:row>
      <xdr:rowOff>120650</xdr:rowOff>
    </xdr:to>
    <xdr:graphicFrame macro="">
      <xdr:nvGraphicFramePr>
        <xdr:cNvPr id="22674338" name="14 Gráfico">
          <a:extLst>
            <a:ext uri="{FF2B5EF4-FFF2-40B4-BE49-F238E27FC236}">
              <a16:creationId xmlns:a16="http://schemas.microsoft.com/office/drawing/2014/main" id="{C6F2E7B5-7548-5399-635B-CA92E9113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261</xdr:row>
      <xdr:rowOff>0</xdr:rowOff>
    </xdr:from>
    <xdr:to>
      <xdr:col>7</xdr:col>
      <xdr:colOff>457200</xdr:colOff>
      <xdr:row>276</xdr:row>
      <xdr:rowOff>120650</xdr:rowOff>
    </xdr:to>
    <xdr:graphicFrame macro="">
      <xdr:nvGraphicFramePr>
        <xdr:cNvPr id="22674339" name="15 Gráfico">
          <a:extLst>
            <a:ext uri="{FF2B5EF4-FFF2-40B4-BE49-F238E27FC236}">
              <a16:creationId xmlns:a16="http://schemas.microsoft.com/office/drawing/2014/main" id="{6521274F-79AB-0D9D-A1F4-256917CB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279</xdr:row>
      <xdr:rowOff>0</xdr:rowOff>
    </xdr:from>
    <xdr:to>
      <xdr:col>7</xdr:col>
      <xdr:colOff>457200</xdr:colOff>
      <xdr:row>294</xdr:row>
      <xdr:rowOff>120650</xdr:rowOff>
    </xdr:to>
    <xdr:graphicFrame macro="">
      <xdr:nvGraphicFramePr>
        <xdr:cNvPr id="22674340" name="16 Gráfico">
          <a:extLst>
            <a:ext uri="{FF2B5EF4-FFF2-40B4-BE49-F238E27FC236}">
              <a16:creationId xmlns:a16="http://schemas.microsoft.com/office/drawing/2014/main" id="{86502D8E-C7CA-B38B-2208-81B74008B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297</xdr:row>
      <xdr:rowOff>0</xdr:rowOff>
    </xdr:from>
    <xdr:to>
      <xdr:col>7</xdr:col>
      <xdr:colOff>412750</xdr:colOff>
      <xdr:row>312</xdr:row>
      <xdr:rowOff>120650</xdr:rowOff>
    </xdr:to>
    <xdr:graphicFrame macro="">
      <xdr:nvGraphicFramePr>
        <xdr:cNvPr id="22674341" name="17 Gráfico">
          <a:extLst>
            <a:ext uri="{FF2B5EF4-FFF2-40B4-BE49-F238E27FC236}">
              <a16:creationId xmlns:a16="http://schemas.microsoft.com/office/drawing/2014/main" id="{91498AB9-9B72-8DF0-0A45-B80066843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419100</xdr:colOff>
      <xdr:row>330</xdr:row>
      <xdr:rowOff>120650</xdr:rowOff>
    </xdr:to>
    <xdr:graphicFrame macro="">
      <xdr:nvGraphicFramePr>
        <xdr:cNvPr id="22674342" name="18 Gráfico">
          <a:extLst>
            <a:ext uri="{FF2B5EF4-FFF2-40B4-BE49-F238E27FC236}">
              <a16:creationId xmlns:a16="http://schemas.microsoft.com/office/drawing/2014/main" id="{98D74E89-C719-40D5-11AF-D786BA5C3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CCE6E-8D6B-446B-A928-73D01E5368D1}">
  <sheetPr codeName="Hoja8"/>
  <dimension ref="A1:J16"/>
  <sheetViews>
    <sheetView zoomScale="97" zoomScaleNormal="97" workbookViewId="0">
      <selection activeCell="D3" sqref="D3"/>
    </sheetView>
  </sheetViews>
  <sheetFormatPr baseColWidth="10" defaultColWidth="11.453125" defaultRowHeight="13.5" x14ac:dyDescent="0.3"/>
  <cols>
    <col min="1" max="1" width="11.453125" style="3"/>
    <col min="2" max="2" width="13.36328125" style="3" customWidth="1"/>
    <col min="3" max="3" width="19.90625" style="3" customWidth="1"/>
    <col min="4" max="16384" width="11.453125" style="3"/>
  </cols>
  <sheetData>
    <row r="1" spans="1:10" ht="89.25" customHeight="1" x14ac:dyDescent="0.3">
      <c r="A1" s="1"/>
    </row>
    <row r="2" spans="1:10" ht="23.25" customHeight="1" x14ac:dyDescent="0.3">
      <c r="A2" s="184" t="s">
        <v>66</v>
      </c>
      <c r="B2" s="184"/>
      <c r="C2" s="184"/>
    </row>
    <row r="3" spans="1:10" ht="16.5" customHeight="1" x14ac:dyDescent="0.35">
      <c r="A3" s="184" t="s">
        <v>67</v>
      </c>
      <c r="B3" s="184"/>
      <c r="C3" s="184"/>
      <c r="D3" s="4" t="s">
        <v>89</v>
      </c>
    </row>
    <row r="4" spans="1:10" ht="15" customHeight="1" x14ac:dyDescent="0.35">
      <c r="A4" s="185" t="s">
        <v>68</v>
      </c>
      <c r="B4" s="185"/>
      <c r="C4" s="185"/>
      <c r="E4" s="4"/>
    </row>
    <row r="5" spans="1:10" ht="17.5" x14ac:dyDescent="0.35">
      <c r="A5" s="2"/>
      <c r="D5" s="4" t="s">
        <v>69</v>
      </c>
    </row>
    <row r="6" spans="1:10" ht="15" x14ac:dyDescent="0.3">
      <c r="A6" s="5"/>
      <c r="B6" s="6"/>
      <c r="C6" s="6"/>
      <c r="D6" s="6"/>
      <c r="E6" s="6"/>
      <c r="F6" s="6"/>
      <c r="G6" s="6"/>
      <c r="H6" s="6"/>
      <c r="I6" s="6"/>
      <c r="J6" s="6"/>
    </row>
    <row r="7" spans="1:10" ht="15" x14ac:dyDescent="0.3">
      <c r="A7" s="5"/>
      <c r="B7" s="6"/>
      <c r="C7" s="6"/>
      <c r="D7" s="6"/>
      <c r="E7" s="6"/>
      <c r="F7" s="6"/>
      <c r="G7" s="6"/>
      <c r="H7" s="6"/>
      <c r="I7" s="6"/>
      <c r="J7" s="6"/>
    </row>
    <row r="8" spans="1:10" ht="23.25" customHeight="1" x14ac:dyDescent="0.3">
      <c r="A8" s="6"/>
      <c r="B8" s="186" t="s">
        <v>51</v>
      </c>
      <c r="C8" s="186"/>
      <c r="D8" s="186"/>
      <c r="E8" s="186"/>
      <c r="F8" s="186"/>
      <c r="G8" s="186"/>
      <c r="H8" s="186"/>
      <c r="I8" s="186"/>
      <c r="J8" s="186"/>
    </row>
    <row r="9" spans="1:10" ht="23.25" customHeight="1" x14ac:dyDescent="0.3">
      <c r="A9" s="6"/>
      <c r="B9" s="186" t="s">
        <v>52</v>
      </c>
      <c r="C9" s="186"/>
      <c r="D9" s="186"/>
      <c r="E9" s="186"/>
      <c r="F9" s="186"/>
      <c r="G9" s="186"/>
      <c r="H9" s="186"/>
      <c r="I9" s="7"/>
      <c r="J9" s="6"/>
    </row>
    <row r="10" spans="1:10" ht="23.25" customHeight="1" x14ac:dyDescent="0.3">
      <c r="A10" s="6"/>
      <c r="B10" s="186" t="s">
        <v>53</v>
      </c>
      <c r="C10" s="186"/>
      <c r="D10" s="186"/>
      <c r="E10" s="186"/>
      <c r="F10" s="186"/>
      <c r="G10" s="186"/>
      <c r="H10" s="186"/>
      <c r="I10" s="186"/>
      <c r="J10" s="6"/>
    </row>
    <row r="11" spans="1:10" ht="23.25" customHeight="1" x14ac:dyDescent="0.3">
      <c r="A11" s="6"/>
      <c r="B11" s="186" t="s">
        <v>54</v>
      </c>
      <c r="C11" s="186"/>
      <c r="D11" s="186"/>
      <c r="E11" s="186"/>
      <c r="F11" s="186"/>
      <c r="G11" s="186"/>
      <c r="H11" s="186"/>
      <c r="I11" s="7"/>
      <c r="J11" s="6"/>
    </row>
    <row r="12" spans="1:10" ht="23.25" customHeight="1" x14ac:dyDescent="0.3">
      <c r="A12" s="6"/>
      <c r="B12" s="186" t="s">
        <v>55</v>
      </c>
      <c r="C12" s="186"/>
      <c r="D12" s="186"/>
      <c r="E12" s="186"/>
      <c r="F12" s="186"/>
      <c r="G12" s="186"/>
      <c r="H12" s="186"/>
      <c r="I12" s="7"/>
      <c r="J12" s="6"/>
    </row>
    <row r="13" spans="1:10" ht="23.25" customHeight="1" x14ac:dyDescent="0.3">
      <c r="A13" s="6"/>
      <c r="B13" s="186" t="s">
        <v>56</v>
      </c>
      <c r="C13" s="186"/>
      <c r="D13" s="186"/>
      <c r="E13" s="186"/>
      <c r="F13" s="186"/>
      <c r="G13" s="186"/>
      <c r="H13" s="186"/>
      <c r="I13" s="7"/>
      <c r="J13" s="6"/>
    </row>
    <row r="14" spans="1:10" ht="23.25" customHeight="1" x14ac:dyDescent="0.3">
      <c r="A14" s="6"/>
      <c r="B14" s="186" t="s">
        <v>40</v>
      </c>
      <c r="C14" s="186"/>
      <c r="D14" s="186"/>
      <c r="E14" s="186"/>
      <c r="F14" s="186"/>
      <c r="G14" s="186"/>
      <c r="H14" s="186"/>
      <c r="I14" s="7"/>
      <c r="J14" s="6"/>
    </row>
    <row r="15" spans="1:10" ht="23.25" customHeight="1" x14ac:dyDescent="0.3">
      <c r="A15" s="6"/>
      <c r="B15" s="186" t="s">
        <v>57</v>
      </c>
      <c r="C15" s="186"/>
      <c r="D15" s="186"/>
      <c r="E15" s="186"/>
      <c r="F15" s="186"/>
      <c r="G15" s="186"/>
      <c r="H15" s="186"/>
      <c r="I15" s="7"/>
      <c r="J15" s="6"/>
    </row>
    <row r="16" spans="1:10" ht="20.399999999999999" customHeight="1" x14ac:dyDescent="0.3">
      <c r="B16" s="186" t="s">
        <v>86</v>
      </c>
      <c r="C16" s="186"/>
      <c r="D16" s="186"/>
      <c r="E16" s="186"/>
      <c r="F16" s="186"/>
      <c r="G16" s="186"/>
      <c r="H16" s="186"/>
    </row>
  </sheetData>
  <mergeCells count="12">
    <mergeCell ref="A3:C3"/>
    <mergeCell ref="A4:C4"/>
    <mergeCell ref="A2:C2"/>
    <mergeCell ref="B8:J8"/>
    <mergeCell ref="B16:H16"/>
    <mergeCell ref="B15:H15"/>
    <mergeCell ref="B10:I10"/>
    <mergeCell ref="B9:H9"/>
    <mergeCell ref="B11:H11"/>
    <mergeCell ref="B12:H12"/>
    <mergeCell ref="B13:H13"/>
    <mergeCell ref="B14:H14"/>
  </mergeCells>
  <phoneticPr fontId="5" type="noConversion"/>
  <hyperlinks>
    <hyperlink ref="B8" location="resumen!A1" display="Resumen" xr:uid="{5BC4B9A7-0E1A-4966-8395-DF849CB650E2}"/>
    <hyperlink ref="B8:E8" location="'edad por comunidad'!A1" display="Magistrados y Jueces sustituto por edad y comunidad autónoma" xr:uid="{A75B001E-47F9-4E65-9A35-7658A63D54F5}"/>
    <hyperlink ref="B9" location="resumen!A1" display="Resumen" xr:uid="{B671DD32-71E3-44C3-869F-08B177DF6570}"/>
    <hyperlink ref="B9:E9" location="'edad por comunidad'!A1" display="Magistrados y Jueces sustituto por edad y comunidad autónoma" xr:uid="{51569139-B00F-43FF-9F5A-0676651A8041}"/>
    <hyperlink ref="B9:H9" location="total!A1" display="Número de  Jueces y Magistrados en Activo" xr:uid="{CA82184A-1884-496E-B827-BFEDB7632A1F}"/>
    <hyperlink ref="B8:H8" location="movilidad!A1" display="Porcentaje de  Jueces y Magistrados que han permanecido en la misma plaza" xr:uid="{DA2DC681-2BDF-4E42-922C-1F660B6FA1FD}"/>
    <hyperlink ref="B10" location="resumen!A1" display="Resumen" xr:uid="{1DD14020-9370-43AB-84AE-112E2C57C377}"/>
    <hyperlink ref="B10:E10" location="'edad por comunidad'!A1" display="Magistrados y Jueces sustituto por edad y comunidad autónoma" xr:uid="{EFECE08D-26C9-49FE-AEC4-A76318B94664}"/>
    <hyperlink ref="B10:H10" location="'comunidad y tipo de nombramient'!A1" display="Magistrados y Jueces sustitutos por comunidad autónoma y tipo de nombramiento" xr:uid="{70057132-1200-4237-8719-4453C0E62F76}"/>
    <hyperlink ref="B11" location="resumen!A1" display="Resumen" xr:uid="{7C667915-7301-44C8-A0D3-0418FB8BC2D3}"/>
    <hyperlink ref="B11:E11" location="'edad por comunidad'!A1" display="Magistrados y Jueces sustituto por edad y comunidad autónoma" xr:uid="{27195C68-6887-4D52-A0DE-81418F3B887E}"/>
    <hyperlink ref="B11:H11" location="antiguedad!A1" display="Antigüedad media de los Jueces y Magistrados en Activo" xr:uid="{1983A6F7-FED6-470B-A1F1-5B38D94057F2}"/>
    <hyperlink ref="B10:I10" location="sexo!A1" display="Porcentaje de Mujeres entre los Jueces y Magistrados en Activo" xr:uid="{7E19D195-5697-4E00-A9B9-5DAC2CE50A05}"/>
    <hyperlink ref="B12" location="resumen!A1" display="Resumen" xr:uid="{D5A371D5-2751-4408-8768-D5D12B45F581}"/>
    <hyperlink ref="B12:E12" location="'edad por comunidad'!A1" display="Magistrados y Jueces sustituto por edad y comunidad autónoma" xr:uid="{FF14DB23-BA8F-4342-A454-87F61C74DF71}"/>
    <hyperlink ref="B12:H12" location="edad!A1" display="Media de edad de los Jueces y Magistrados en Activo" xr:uid="{BF67D60E-FB80-4ACA-9135-1936878F0832}"/>
    <hyperlink ref="B13" location="resumen!A1" display="Resumen" xr:uid="{8378C925-6003-46DB-9102-D5AE4043D2A5}"/>
    <hyperlink ref="B13:E13" location="'edad por comunidad'!A1" display="Magistrados y Jueces sustituto por edad y comunidad autónoma" xr:uid="{18A3F804-6ED6-429A-8062-C432BA1F77D0}"/>
    <hyperlink ref="B13:H13" location="ratio!A1" display=" Número de Jueces por cada 100.000 habitantes" xr:uid="{358B329F-301A-4A6A-9F80-699CC4194F08}"/>
    <hyperlink ref="B14" location="resumen!A1" display="Resumen" xr:uid="{733BB5CD-54D7-4BED-8A03-079A8DA24C1B}"/>
    <hyperlink ref="B14:E14" location="'edad por comunidad'!A1" display="Magistrados y Jueces sustituto por edad y comunidad autónoma" xr:uid="{B75B75C6-54E1-4836-B5B2-679D346098C3}"/>
    <hyperlink ref="B14:H14" location="'Situacion administrativa'!A1" display="Jueces y magistrados según situación administrativa" xr:uid="{A75B596D-A829-4AF9-9971-6BF5E92C0FE3}"/>
    <hyperlink ref="B15" location="resumen!A1" display="Resumen" xr:uid="{E45FAA8F-ECBB-463D-AC78-C3AA1EAA1C7C}"/>
    <hyperlink ref="B15:E15" location="'edad por comunidad'!A1" display="Magistrados y Jueces sustituto por edad y comunidad autónoma" xr:uid="{772462F8-6DBB-4193-BB71-55FF187123E7}"/>
    <hyperlink ref="B15:H15" location="'Nuevo ingreso'!A1" display="Jueces y magistrados ingresados en la Carrera Judicial" xr:uid="{35DD324F-A0B1-4553-AABE-1AE44968E1AA}"/>
    <hyperlink ref="B16:H16" location="Instancia!A1" display="Instancia" xr:uid="{5FBAE754-958D-4085-8551-3DDF007046FF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78C1-D563-4E41-9E8B-DDAC9E33C14A}">
  <sheetPr codeName="Hoja10"/>
  <dimension ref="A1:AB11"/>
  <sheetViews>
    <sheetView tabSelected="1" workbookViewId="0">
      <selection activeCell="B6" sqref="B6"/>
    </sheetView>
  </sheetViews>
  <sheetFormatPr baseColWidth="10" defaultRowHeight="12.5" x14ac:dyDescent="0.25"/>
  <cols>
    <col min="1" max="1" width="25.6328125" customWidth="1"/>
    <col min="4" max="4" width="10.90625" customWidth="1"/>
    <col min="5" max="5" width="15.453125" customWidth="1"/>
  </cols>
  <sheetData>
    <row r="1" spans="1:28" ht="15" x14ac:dyDescent="0.3">
      <c r="A1" s="8" t="s">
        <v>79</v>
      </c>
    </row>
    <row r="5" spans="1:28" ht="13" thickBot="1" x14ac:dyDescent="0.3"/>
    <row r="6" spans="1:28" ht="13.5" x14ac:dyDescent="0.3">
      <c r="B6" s="170">
        <v>2025</v>
      </c>
      <c r="C6" s="171"/>
      <c r="D6" s="172"/>
      <c r="E6" s="170">
        <v>2024</v>
      </c>
      <c r="F6" s="171"/>
      <c r="G6" s="172"/>
      <c r="H6" s="170">
        <v>2023</v>
      </c>
      <c r="I6" s="171"/>
      <c r="J6" s="172"/>
      <c r="K6" s="201">
        <v>2022</v>
      </c>
      <c r="L6" s="202"/>
      <c r="M6" s="203"/>
      <c r="N6" s="201">
        <v>2021</v>
      </c>
      <c r="O6" s="202"/>
      <c r="P6" s="203"/>
      <c r="Q6" s="201">
        <v>2020</v>
      </c>
      <c r="R6" s="202"/>
      <c r="S6" s="203"/>
      <c r="T6" s="201">
        <v>2019</v>
      </c>
      <c r="U6" s="202"/>
      <c r="V6" s="203"/>
      <c r="W6" s="201">
        <v>2018</v>
      </c>
      <c r="X6" s="202"/>
      <c r="Y6" s="203"/>
      <c r="Z6" s="201">
        <v>2017</v>
      </c>
      <c r="AA6" s="202"/>
      <c r="AB6" s="203"/>
    </row>
    <row r="7" spans="1:28" s="177" customFormat="1" ht="27" x14ac:dyDescent="0.3">
      <c r="A7" s="176"/>
      <c r="B7" s="163" t="s">
        <v>80</v>
      </c>
      <c r="C7" s="163" t="s">
        <v>81</v>
      </c>
      <c r="D7" s="163" t="s">
        <v>82</v>
      </c>
      <c r="E7" s="163" t="s">
        <v>80</v>
      </c>
      <c r="F7" s="163" t="s">
        <v>81</v>
      </c>
      <c r="G7" s="163" t="s">
        <v>82</v>
      </c>
      <c r="H7" s="163" t="s">
        <v>80</v>
      </c>
      <c r="I7" s="163" t="s">
        <v>81</v>
      </c>
      <c r="J7" s="163" t="s">
        <v>82</v>
      </c>
      <c r="K7" s="163" t="s">
        <v>80</v>
      </c>
      <c r="L7" s="163" t="s">
        <v>81</v>
      </c>
      <c r="M7" s="163" t="s">
        <v>82</v>
      </c>
      <c r="N7" s="163" t="s">
        <v>80</v>
      </c>
      <c r="O7" s="163" t="s">
        <v>81</v>
      </c>
      <c r="P7" s="163" t="s">
        <v>82</v>
      </c>
      <c r="Q7" s="163" t="s">
        <v>80</v>
      </c>
      <c r="R7" s="163" t="s">
        <v>81</v>
      </c>
      <c r="S7" s="163" t="s">
        <v>82</v>
      </c>
      <c r="T7" s="163" t="s">
        <v>80</v>
      </c>
      <c r="U7" s="163" t="s">
        <v>81</v>
      </c>
      <c r="V7" s="163" t="s">
        <v>82</v>
      </c>
      <c r="W7" s="163" t="s">
        <v>80</v>
      </c>
      <c r="X7" s="163" t="s">
        <v>81</v>
      </c>
      <c r="Y7" s="163" t="s">
        <v>82</v>
      </c>
      <c r="Z7" s="163" t="s">
        <v>80</v>
      </c>
      <c r="AA7" s="163" t="s">
        <v>81</v>
      </c>
      <c r="AB7" s="163" t="s">
        <v>82</v>
      </c>
    </row>
    <row r="8" spans="1:28" ht="18.649999999999999" customHeight="1" x14ac:dyDescent="0.3">
      <c r="A8" s="13" t="s">
        <v>83</v>
      </c>
      <c r="B8" s="173">
        <v>2501</v>
      </c>
      <c r="C8" s="173">
        <v>1394</v>
      </c>
      <c r="D8" s="173">
        <v>3884</v>
      </c>
      <c r="E8" s="173">
        <v>2453</v>
      </c>
      <c r="F8" s="173">
        <v>1431</v>
      </c>
      <c r="G8" s="173">
        <v>3884</v>
      </c>
      <c r="H8" s="173">
        <v>2353</v>
      </c>
      <c r="I8" s="173">
        <v>1399</v>
      </c>
      <c r="J8" s="173">
        <v>3752</v>
      </c>
      <c r="K8" s="173">
        <v>2395</v>
      </c>
      <c r="L8" s="173">
        <v>1422</v>
      </c>
      <c r="M8" s="173">
        <v>3817</v>
      </c>
      <c r="N8" s="173">
        <v>2318</v>
      </c>
      <c r="O8" s="173">
        <v>1434</v>
      </c>
      <c r="P8" s="173">
        <v>3752</v>
      </c>
      <c r="Q8" s="173">
        <v>2310</v>
      </c>
      <c r="R8" s="173">
        <v>1454</v>
      </c>
      <c r="S8" s="173">
        <v>3764</v>
      </c>
      <c r="T8" s="173">
        <v>2515</v>
      </c>
      <c r="U8" s="173">
        <v>1814</v>
      </c>
      <c r="V8" s="173">
        <v>4329</v>
      </c>
      <c r="W8" s="174">
        <v>2467</v>
      </c>
      <c r="X8" s="174">
        <v>1824</v>
      </c>
      <c r="Y8" s="174">
        <v>4291</v>
      </c>
      <c r="Z8" s="174">
        <v>2438</v>
      </c>
      <c r="AA8" s="174">
        <v>1844</v>
      </c>
      <c r="AB8" s="174">
        <v>4282</v>
      </c>
    </row>
    <row r="9" spans="1:28" ht="20.399999999999999" customHeight="1" x14ac:dyDescent="0.3">
      <c r="A9" s="13" t="s">
        <v>84</v>
      </c>
      <c r="B9" s="173">
        <v>650</v>
      </c>
      <c r="C9" s="173">
        <v>835</v>
      </c>
      <c r="D9" s="173">
        <f>B9+C9</f>
        <v>1485</v>
      </c>
      <c r="E9" s="173">
        <v>636</v>
      </c>
      <c r="F9" s="173">
        <v>839</v>
      </c>
      <c r="G9" s="173">
        <f>E9+F9</f>
        <v>1475</v>
      </c>
      <c r="H9" s="173">
        <v>636</v>
      </c>
      <c r="I9" s="173">
        <v>891</v>
      </c>
      <c r="J9" s="173">
        <v>1527</v>
      </c>
      <c r="K9" s="173">
        <v>619</v>
      </c>
      <c r="L9" s="173">
        <v>904</v>
      </c>
      <c r="M9" s="173">
        <v>1523</v>
      </c>
      <c r="N9" s="173">
        <v>584</v>
      </c>
      <c r="O9" s="173">
        <v>911</v>
      </c>
      <c r="P9" s="173">
        <v>1495</v>
      </c>
      <c r="Q9" s="173">
        <v>578</v>
      </c>
      <c r="R9" s="173">
        <v>924</v>
      </c>
      <c r="S9" s="173">
        <v>1502</v>
      </c>
      <c r="T9" s="173">
        <v>393</v>
      </c>
      <c r="U9" s="173">
        <v>617</v>
      </c>
      <c r="V9" s="173">
        <v>1010</v>
      </c>
      <c r="W9" s="175">
        <v>380</v>
      </c>
      <c r="X9" s="175">
        <v>630</v>
      </c>
      <c r="Y9" s="175">
        <v>1010</v>
      </c>
      <c r="Z9" s="175">
        <v>379</v>
      </c>
      <c r="AA9" s="175">
        <v>628</v>
      </c>
      <c r="AB9" s="175">
        <v>1007</v>
      </c>
    </row>
    <row r="10" spans="1:28" ht="21.65" customHeight="1" x14ac:dyDescent="0.3">
      <c r="A10" s="13" t="s">
        <v>85</v>
      </c>
      <c r="B10" s="173">
        <v>10</v>
      </c>
      <c r="C10" s="173">
        <v>41</v>
      </c>
      <c r="D10" s="173">
        <f>B10+C10</f>
        <v>51</v>
      </c>
      <c r="E10" s="173">
        <v>12</v>
      </c>
      <c r="F10" s="173">
        <v>45</v>
      </c>
      <c r="G10" s="173">
        <f>E10+F10</f>
        <v>57</v>
      </c>
      <c r="H10" s="173">
        <v>14</v>
      </c>
      <c r="I10" s="173">
        <v>50</v>
      </c>
      <c r="J10" s="173">
        <v>64</v>
      </c>
      <c r="K10" s="173">
        <v>15</v>
      </c>
      <c r="L10" s="173">
        <v>53</v>
      </c>
      <c r="M10" s="173">
        <v>68</v>
      </c>
      <c r="N10" s="173">
        <v>16</v>
      </c>
      <c r="O10" s="173">
        <v>57</v>
      </c>
      <c r="P10" s="173">
        <v>73</v>
      </c>
      <c r="Q10" s="173">
        <v>14</v>
      </c>
      <c r="R10" s="173">
        <v>61</v>
      </c>
      <c r="S10" s="173">
        <v>75</v>
      </c>
      <c r="T10" s="173">
        <v>15</v>
      </c>
      <c r="U10" s="173">
        <v>65</v>
      </c>
      <c r="V10" s="173">
        <v>80</v>
      </c>
      <c r="W10" s="175">
        <v>11</v>
      </c>
      <c r="X10" s="175">
        <v>65</v>
      </c>
      <c r="Y10" s="175">
        <v>76</v>
      </c>
      <c r="Z10" s="175">
        <v>10</v>
      </c>
      <c r="AA10" s="175">
        <v>68</v>
      </c>
      <c r="AB10" s="175">
        <v>78</v>
      </c>
    </row>
    <row r="11" spans="1:28" ht="19.75" customHeight="1" x14ac:dyDescent="0.3">
      <c r="A11" s="13" t="s">
        <v>82</v>
      </c>
      <c r="B11" s="173">
        <f>SUM(B8:B10)</f>
        <v>3161</v>
      </c>
      <c r="C11" s="173">
        <f>SUM(C8:C10)</f>
        <v>2270</v>
      </c>
      <c r="D11" s="173">
        <f>B11+C11</f>
        <v>5431</v>
      </c>
      <c r="E11" s="173">
        <f>SUM(E8:E10)</f>
        <v>3101</v>
      </c>
      <c r="F11" s="173">
        <f>SUM(F8:F10)</f>
        <v>2315</v>
      </c>
      <c r="G11" s="173">
        <f>E11+F11</f>
        <v>5416</v>
      </c>
      <c r="H11" s="173">
        <f t="shared" ref="H11:M11" si="0">SUM(H8:H10)</f>
        <v>3003</v>
      </c>
      <c r="I11" s="173">
        <f t="shared" si="0"/>
        <v>2340</v>
      </c>
      <c r="J11" s="173">
        <f t="shared" si="0"/>
        <v>5343</v>
      </c>
      <c r="K11" s="173">
        <f t="shared" si="0"/>
        <v>3029</v>
      </c>
      <c r="L11" s="173">
        <f t="shared" si="0"/>
        <v>2379</v>
      </c>
      <c r="M11" s="173">
        <f t="shared" si="0"/>
        <v>5408</v>
      </c>
      <c r="N11" s="173">
        <v>2918</v>
      </c>
      <c r="O11" s="173">
        <v>2402</v>
      </c>
      <c r="P11" s="173">
        <v>5320</v>
      </c>
      <c r="Q11" s="173">
        <v>2902</v>
      </c>
      <c r="R11" s="173">
        <v>2439</v>
      </c>
      <c r="S11" s="173">
        <v>5341</v>
      </c>
      <c r="T11" s="173">
        <v>2923</v>
      </c>
      <c r="U11" s="173">
        <v>2496</v>
      </c>
      <c r="V11" s="173">
        <v>5419</v>
      </c>
      <c r="W11" s="175">
        <v>2858</v>
      </c>
      <c r="X11" s="175">
        <v>2519</v>
      </c>
      <c r="Y11" s="175">
        <v>5377</v>
      </c>
      <c r="Z11" s="175">
        <v>2827</v>
      </c>
      <c r="AA11" s="175">
        <v>2540</v>
      </c>
      <c r="AB11" s="175">
        <v>5367</v>
      </c>
    </row>
  </sheetData>
  <mergeCells count="6">
    <mergeCell ref="K6:M6"/>
    <mergeCell ref="N6:P6"/>
    <mergeCell ref="Q6:S6"/>
    <mergeCell ref="T6:V6"/>
    <mergeCell ref="W6:Y6"/>
    <mergeCell ref="Z6:A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BE13-E5ED-4122-BF97-26A3BBB76C96}">
  <sheetPr codeName="Hoja9"/>
  <dimension ref="A1:U25"/>
  <sheetViews>
    <sheetView topLeftCell="A2" zoomScale="97" zoomScaleNormal="97" workbookViewId="0">
      <selection activeCell="A5" sqref="A5"/>
    </sheetView>
  </sheetViews>
  <sheetFormatPr baseColWidth="10" defaultColWidth="11.453125" defaultRowHeight="13.5" x14ac:dyDescent="0.3"/>
  <cols>
    <col min="1" max="1" width="27.453125" style="9" customWidth="1"/>
    <col min="2" max="2" width="17.1796875" style="9" customWidth="1"/>
    <col min="3" max="3" width="18.08984375" style="179" customWidth="1"/>
    <col min="4" max="4" width="18.81640625" style="9" customWidth="1"/>
    <col min="5" max="5" width="17.453125" style="9" customWidth="1"/>
    <col min="6" max="6" width="13.453125" style="9" customWidth="1"/>
    <col min="7" max="7" width="13.54296875" style="9" customWidth="1"/>
    <col min="8" max="8" width="13.08984375" style="9" customWidth="1"/>
    <col min="9" max="10" width="12.6328125" style="9" customWidth="1"/>
    <col min="11" max="11" width="13.6328125" style="9" customWidth="1"/>
    <col min="12" max="12" width="13.54296875" style="9" customWidth="1"/>
    <col min="13" max="13" width="13.36328125" style="9" customWidth="1"/>
    <col min="14" max="14" width="13.90625" style="9" customWidth="1"/>
    <col min="15" max="15" width="13.08984375" style="9" customWidth="1"/>
    <col min="16" max="16" width="13.6328125" style="9" customWidth="1"/>
    <col min="17" max="17" width="14.36328125" style="9" customWidth="1"/>
    <col min="18" max="16384" width="11.453125" style="9"/>
  </cols>
  <sheetData>
    <row r="1" spans="1:21" ht="62.25" customHeight="1" x14ac:dyDescent="0.3">
      <c r="A1" s="187" t="s">
        <v>58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21" ht="15" x14ac:dyDescent="0.3">
      <c r="A2" s="188" t="s">
        <v>59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21" ht="15" x14ac:dyDescent="0.3">
      <c r="A3" s="73"/>
      <c r="B3" s="73"/>
      <c r="C3" s="178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21" ht="9" customHeight="1" thickBot="1" x14ac:dyDescent="0.35"/>
    <row r="5" spans="1:21" ht="65.25" customHeight="1" x14ac:dyDescent="0.3">
      <c r="B5" s="99" t="s">
        <v>90</v>
      </c>
      <c r="C5" s="99" t="s">
        <v>88</v>
      </c>
      <c r="D5" s="99" t="s">
        <v>87</v>
      </c>
      <c r="E5" s="99" t="s">
        <v>78</v>
      </c>
      <c r="F5" s="99" t="s">
        <v>77</v>
      </c>
      <c r="G5" s="99" t="s">
        <v>75</v>
      </c>
      <c r="H5" s="99" t="s">
        <v>74</v>
      </c>
      <c r="I5" s="99" t="s">
        <v>73</v>
      </c>
      <c r="J5" s="99" t="s">
        <v>71</v>
      </c>
      <c r="K5" s="99" t="s">
        <v>70</v>
      </c>
      <c r="L5" s="99" t="s">
        <v>64</v>
      </c>
      <c r="M5" s="99" t="s">
        <v>61</v>
      </c>
      <c r="N5" s="99" t="s">
        <v>62</v>
      </c>
      <c r="O5" s="99" t="s">
        <v>63</v>
      </c>
      <c r="P5" s="99" t="s">
        <v>46</v>
      </c>
      <c r="Q5" s="100" t="s">
        <v>47</v>
      </c>
      <c r="R5" s="100" t="s">
        <v>48</v>
      </c>
      <c r="S5" s="100" t="s">
        <v>49</v>
      </c>
      <c r="T5" s="100" t="s">
        <v>50</v>
      </c>
    </row>
    <row r="6" spans="1:21" x14ac:dyDescent="0.3">
      <c r="A6" s="96" t="s">
        <v>43</v>
      </c>
      <c r="B6" s="180">
        <v>0.91666666666666663</v>
      </c>
      <c r="C6" s="180">
        <v>0.9261744966442953</v>
      </c>
      <c r="D6" s="106">
        <v>0.92903225806451617</v>
      </c>
      <c r="E6" s="106">
        <v>0.92948717948717952</v>
      </c>
      <c r="F6" s="106">
        <v>0.93710691823899372</v>
      </c>
      <c r="G6" s="106">
        <v>0.87804878048780488</v>
      </c>
      <c r="H6" s="106">
        <v>0.87654320987654322</v>
      </c>
      <c r="I6" s="106">
        <v>0.95061728395061729</v>
      </c>
      <c r="J6" s="106">
        <v>0.96932515337423308</v>
      </c>
      <c r="K6" s="97">
        <v>0.92993630573248409</v>
      </c>
      <c r="L6" s="97">
        <v>0.83850931677018636</v>
      </c>
      <c r="M6" s="97">
        <v>0.91304347826086951</v>
      </c>
      <c r="N6" s="97">
        <v>0.85499999999999998</v>
      </c>
      <c r="O6" s="97">
        <v>0.95092024539877296</v>
      </c>
      <c r="P6" s="98">
        <v>0.94499999999999995</v>
      </c>
      <c r="Q6" s="98">
        <v>0.9308176100628931</v>
      </c>
      <c r="R6" s="98">
        <v>0.83660130718954251</v>
      </c>
      <c r="S6" s="98">
        <v>0.9072847682119205</v>
      </c>
      <c r="T6" s="98">
        <v>0.91720000000000002</v>
      </c>
      <c r="U6" s="87"/>
    </row>
    <row r="7" spans="1:21" x14ac:dyDescent="0.3">
      <c r="A7" s="96" t="s">
        <v>1</v>
      </c>
      <c r="B7" s="180">
        <v>0.89094650205761317</v>
      </c>
      <c r="C7" s="180">
        <v>0.890625</v>
      </c>
      <c r="D7" s="106">
        <v>0.88980432543769306</v>
      </c>
      <c r="E7" s="106">
        <v>0.8545454545454545</v>
      </c>
      <c r="F7" s="106">
        <v>0.85010482180293501</v>
      </c>
      <c r="G7" s="106">
        <v>0.86128364389233958</v>
      </c>
      <c r="H7" s="106">
        <v>0.90384615384615385</v>
      </c>
      <c r="I7" s="106">
        <v>0.94860813704496783</v>
      </c>
      <c r="J7" s="106">
        <v>0.84599156118143459</v>
      </c>
      <c r="K7" s="97">
        <v>0.78918918918918923</v>
      </c>
      <c r="L7" s="97">
        <v>0.89632107023411367</v>
      </c>
      <c r="M7" s="97">
        <v>0.91714614499424629</v>
      </c>
      <c r="N7" s="97">
        <v>0.91900000000000004</v>
      </c>
      <c r="O7" s="97">
        <v>0.89320388349514568</v>
      </c>
      <c r="P7" s="98">
        <v>0.85299999999999998</v>
      </c>
      <c r="Q7" s="98">
        <v>0.87532808398950135</v>
      </c>
      <c r="R7" s="98">
        <v>0.80952380952380953</v>
      </c>
      <c r="S7" s="98">
        <v>0.81830417227456254</v>
      </c>
      <c r="T7" s="98">
        <v>0.81</v>
      </c>
      <c r="U7" s="87"/>
    </row>
    <row r="8" spans="1:21" x14ac:dyDescent="0.3">
      <c r="A8" s="96" t="s">
        <v>2</v>
      </c>
      <c r="B8" s="180">
        <v>0.88275862068965516</v>
      </c>
      <c r="C8" s="180">
        <v>0.87050359712230219</v>
      </c>
      <c r="D8" s="106">
        <v>0.88275862068965516</v>
      </c>
      <c r="E8" s="106">
        <v>0.84827586206896555</v>
      </c>
      <c r="F8" s="106">
        <v>0.9261744966442953</v>
      </c>
      <c r="G8" s="106">
        <v>0.88157894736842102</v>
      </c>
      <c r="H8" s="106">
        <v>0.89932885906040272</v>
      </c>
      <c r="I8" s="106">
        <v>0.90604026845637586</v>
      </c>
      <c r="J8" s="106">
        <v>0.87096774193548387</v>
      </c>
      <c r="K8" s="97">
        <v>0.83006535947712423</v>
      </c>
      <c r="L8" s="97">
        <v>0.9517241379310345</v>
      </c>
      <c r="M8" s="97">
        <v>0.97101449275362317</v>
      </c>
      <c r="N8" s="97">
        <v>0.89300000000000002</v>
      </c>
      <c r="O8" s="97">
        <v>0.91791044776119401</v>
      </c>
      <c r="P8" s="98">
        <v>0.84699999999999998</v>
      </c>
      <c r="Q8" s="98">
        <v>0.89230769230769236</v>
      </c>
      <c r="R8" s="98">
        <v>0.859375</v>
      </c>
      <c r="S8" s="98">
        <v>0.91935483870967738</v>
      </c>
      <c r="T8" s="98">
        <v>0.85159999999999991</v>
      </c>
      <c r="U8" s="87"/>
    </row>
    <row r="9" spans="1:21" x14ac:dyDescent="0.3">
      <c r="A9" s="96" t="s">
        <v>3</v>
      </c>
      <c r="B9" s="180">
        <v>0.88976377952755903</v>
      </c>
      <c r="C9" s="180">
        <v>0.93630573248407645</v>
      </c>
      <c r="D9" s="106">
        <v>0.9668874172185431</v>
      </c>
      <c r="E9" s="106">
        <v>0.88666666666666671</v>
      </c>
      <c r="F9" s="106">
        <v>0.89542483660130723</v>
      </c>
      <c r="G9" s="106">
        <v>0.88</v>
      </c>
      <c r="H9" s="106">
        <v>0.90259740259740262</v>
      </c>
      <c r="I9" s="106">
        <v>1</v>
      </c>
      <c r="J9" s="106">
        <v>0.9072847682119205</v>
      </c>
      <c r="K9" s="97">
        <v>0.8783783783783784</v>
      </c>
      <c r="L9" s="97">
        <v>0.88</v>
      </c>
      <c r="M9" s="97">
        <v>0.93918918918918914</v>
      </c>
      <c r="N9" s="97">
        <v>0.96599999999999997</v>
      </c>
      <c r="O9" s="97">
        <v>0.91666666666666663</v>
      </c>
      <c r="P9" s="98">
        <v>0.84199999999999997</v>
      </c>
      <c r="Q9" s="98">
        <v>0.94117647058823528</v>
      </c>
      <c r="R9" s="98">
        <v>0.86956521739130432</v>
      </c>
      <c r="S9" s="98">
        <v>0.89130434782608692</v>
      </c>
      <c r="T9" s="98">
        <v>0.84730000000000005</v>
      </c>
      <c r="U9" s="87"/>
    </row>
    <row r="10" spans="1:21" x14ac:dyDescent="0.3">
      <c r="A10" s="96" t="s">
        <v>4</v>
      </c>
      <c r="B10" s="180">
        <v>0.92673992673992678</v>
      </c>
      <c r="C10" s="180">
        <v>0.86923076923076925</v>
      </c>
      <c r="D10" s="180">
        <v>0.93600000000000005</v>
      </c>
      <c r="E10" s="106">
        <v>0.84615384615384615</v>
      </c>
      <c r="F10" s="106">
        <v>0.90769230769230769</v>
      </c>
      <c r="G10" s="106">
        <v>0.81481481481481477</v>
      </c>
      <c r="H10" s="106">
        <v>0.86567164179104472</v>
      </c>
      <c r="I10" s="106">
        <v>0.90909090909090906</v>
      </c>
      <c r="J10" s="106">
        <v>0.83823529411764708</v>
      </c>
      <c r="K10" s="97">
        <v>0.8</v>
      </c>
      <c r="L10" s="97">
        <v>0.91044776119402981</v>
      </c>
      <c r="M10" s="97">
        <v>0.96747967479674801</v>
      </c>
      <c r="N10" s="97">
        <v>0.91500000000000004</v>
      </c>
      <c r="O10" s="97">
        <v>0.8214285714285714</v>
      </c>
      <c r="P10" s="98">
        <v>0.35</v>
      </c>
      <c r="Q10" s="98">
        <v>0.87850467289719625</v>
      </c>
      <c r="R10" s="98">
        <v>0.80701754385964908</v>
      </c>
      <c r="S10" s="98">
        <v>0.84684684684684686</v>
      </c>
      <c r="T10" s="98">
        <v>0.87269999999999992</v>
      </c>
      <c r="U10" s="87"/>
    </row>
    <row r="11" spans="1:21" x14ac:dyDescent="0.3">
      <c r="A11" s="96" t="s">
        <v>5</v>
      </c>
      <c r="B11" s="180">
        <v>1</v>
      </c>
      <c r="C11" s="180">
        <v>0.93258426966292129</v>
      </c>
      <c r="D11" s="106">
        <v>0.9213483146067416</v>
      </c>
      <c r="E11" s="106">
        <v>0.86590038314176243</v>
      </c>
      <c r="F11" s="106">
        <v>0.90769230769230769</v>
      </c>
      <c r="G11" s="106">
        <v>0.83587786259541985</v>
      </c>
      <c r="H11" s="106">
        <v>0.90458015267175573</v>
      </c>
      <c r="I11" s="106">
        <v>0.96031746031746035</v>
      </c>
      <c r="J11" s="106">
        <v>0.78512396694214881</v>
      </c>
      <c r="K11" s="97">
        <v>0.76315789473684215</v>
      </c>
      <c r="L11" s="97">
        <v>0.88030888030888033</v>
      </c>
      <c r="M11" s="97">
        <v>0.90909090909090906</v>
      </c>
      <c r="N11" s="97">
        <v>0.89400000000000002</v>
      </c>
      <c r="O11" s="97">
        <v>0.84579439252336452</v>
      </c>
      <c r="P11" s="98">
        <v>0.76300000000000001</v>
      </c>
      <c r="Q11" s="98">
        <v>0.78155339805825241</v>
      </c>
      <c r="R11" s="98">
        <v>0.77669902912621358</v>
      </c>
      <c r="S11" s="98">
        <v>0.79166666666666663</v>
      </c>
      <c r="T11" s="98">
        <v>0.72199999999999998</v>
      </c>
      <c r="U11" s="87"/>
    </row>
    <row r="12" spans="1:21" x14ac:dyDescent="0.3">
      <c r="A12" s="96" t="s">
        <v>6</v>
      </c>
      <c r="B12" s="180">
        <v>0.87947882736156346</v>
      </c>
      <c r="C12" s="180">
        <v>0.91249999999999998</v>
      </c>
      <c r="D12" s="106">
        <v>0.97530864197530864</v>
      </c>
      <c r="E12" s="106">
        <v>0.92405063291139244</v>
      </c>
      <c r="F12" s="106">
        <v>0.9</v>
      </c>
      <c r="G12" s="106">
        <v>0.91463414634146345</v>
      </c>
      <c r="H12" s="106">
        <v>0.96250000000000002</v>
      </c>
      <c r="I12" s="106">
        <v>0.98734177215189878</v>
      </c>
      <c r="J12" s="106">
        <v>0.86250000000000004</v>
      </c>
      <c r="K12" s="97">
        <v>0.8571428571428571</v>
      </c>
      <c r="L12" s="97">
        <v>0.92207792207792205</v>
      </c>
      <c r="M12" s="97">
        <v>0.93421052631578949</v>
      </c>
      <c r="N12" s="97">
        <v>0.93200000000000005</v>
      </c>
      <c r="O12" s="97">
        <v>0.9</v>
      </c>
      <c r="P12" s="98">
        <v>0.83299999999999996</v>
      </c>
      <c r="Q12" s="98">
        <v>0.95652173913043481</v>
      </c>
      <c r="R12" s="98">
        <v>0.84615384615384615</v>
      </c>
      <c r="S12" s="98">
        <v>0.84375</v>
      </c>
      <c r="T12" s="98">
        <v>0.73769999999999991</v>
      </c>
      <c r="U12" s="87"/>
    </row>
    <row r="13" spans="1:21" x14ac:dyDescent="0.3">
      <c r="A13" s="96" t="s">
        <v>44</v>
      </c>
      <c r="B13" s="180">
        <v>0.85106382978723405</v>
      </c>
      <c r="C13" s="180">
        <v>0.87213114754098364</v>
      </c>
      <c r="D13" s="106">
        <v>0.90553745928338758</v>
      </c>
      <c r="E13" s="106">
        <v>0.90460526315789469</v>
      </c>
      <c r="F13" s="106">
        <v>0.90228013029315957</v>
      </c>
      <c r="G13" s="106">
        <v>0.86173633440514474</v>
      </c>
      <c r="H13" s="106">
        <v>0.89666666666666661</v>
      </c>
      <c r="I13" s="106">
        <v>0.9375</v>
      </c>
      <c r="J13" s="106">
        <v>0.87337662337662336</v>
      </c>
      <c r="K13" s="97">
        <v>0.80063291139240511</v>
      </c>
      <c r="L13" s="97">
        <v>0.96666666666666667</v>
      </c>
      <c r="M13" s="97">
        <v>0.93103448275862066</v>
      </c>
      <c r="N13" s="97">
        <v>0.92300000000000004</v>
      </c>
      <c r="O13" s="97">
        <v>0.88848920863309355</v>
      </c>
      <c r="P13" s="98">
        <v>0.78100000000000003</v>
      </c>
      <c r="Q13" s="98">
        <v>0.89179104477611937</v>
      </c>
      <c r="R13" s="98">
        <v>0.88432835820895528</v>
      </c>
      <c r="S13" s="98">
        <v>0.88372093023255816</v>
      </c>
      <c r="T13" s="98">
        <v>0.83650000000000002</v>
      </c>
      <c r="U13" s="87"/>
    </row>
    <row r="14" spans="1:21" x14ac:dyDescent="0.3">
      <c r="A14" s="96" t="s">
        <v>7</v>
      </c>
      <c r="B14" s="180">
        <v>0.8457516339869281</v>
      </c>
      <c r="C14" s="180">
        <v>0.83695652173913049</v>
      </c>
      <c r="D14" s="106">
        <v>0.82198952879581155</v>
      </c>
      <c r="E14" s="106">
        <v>0.81081081081081086</v>
      </c>
      <c r="F14" s="106">
        <v>0.86315789473684212</v>
      </c>
      <c r="G14" s="106">
        <v>0.78421052631578947</v>
      </c>
      <c r="H14" s="106">
        <v>0.87830687830687826</v>
      </c>
      <c r="I14" s="106">
        <v>0.90575916230366493</v>
      </c>
      <c r="J14" s="106">
        <v>0.79679144385026734</v>
      </c>
      <c r="K14" s="97">
        <v>0.67</v>
      </c>
      <c r="L14" s="97">
        <v>0.90769230769230769</v>
      </c>
      <c r="M14" s="97">
        <v>0.97802197802197799</v>
      </c>
      <c r="N14" s="97">
        <v>0.94499999999999995</v>
      </c>
      <c r="O14" s="97">
        <v>0.79878048780487809</v>
      </c>
      <c r="P14" s="98">
        <v>0.747</v>
      </c>
      <c r="Q14" s="98">
        <v>0.88</v>
      </c>
      <c r="R14" s="98">
        <v>0.77419354838709675</v>
      </c>
      <c r="S14" s="98">
        <v>0.85526315789473684</v>
      </c>
      <c r="T14" s="98">
        <v>0.71050000000000002</v>
      </c>
      <c r="U14" s="87"/>
    </row>
    <row r="15" spans="1:21" x14ac:dyDescent="0.3">
      <c r="A15" s="96" t="s">
        <v>8</v>
      </c>
      <c r="B15" s="180">
        <v>0.87814569536423837</v>
      </c>
      <c r="C15" s="180">
        <v>0.86206896551724133</v>
      </c>
      <c r="D15" s="106">
        <v>0.84025974025974026</v>
      </c>
      <c r="E15" s="106">
        <v>0.79736842105263162</v>
      </c>
      <c r="F15" s="106">
        <v>0.86376021798365121</v>
      </c>
      <c r="G15" s="106">
        <v>0.82101167315175094</v>
      </c>
      <c r="H15" s="106">
        <v>0.83850129198966405</v>
      </c>
      <c r="I15" s="106">
        <v>0.92094861660079053</v>
      </c>
      <c r="J15" s="106">
        <v>0.83827493261455521</v>
      </c>
      <c r="K15" s="97">
        <v>0.78848728246318611</v>
      </c>
      <c r="L15" s="97">
        <v>0.86015831134564646</v>
      </c>
      <c r="M15" s="97">
        <v>0.89346590909090906</v>
      </c>
      <c r="N15" s="97">
        <v>0.86</v>
      </c>
      <c r="O15" s="97">
        <v>0.8381877022653722</v>
      </c>
      <c r="P15" s="98">
        <v>0.755</v>
      </c>
      <c r="Q15" s="98">
        <v>0.80063291139240511</v>
      </c>
      <c r="R15" s="98">
        <v>0.78503184713375795</v>
      </c>
      <c r="S15" s="98">
        <v>0.78758169934640521</v>
      </c>
      <c r="T15" s="98">
        <v>0.75650000000000006</v>
      </c>
      <c r="U15" s="87"/>
    </row>
    <row r="16" spans="1:21" x14ac:dyDescent="0.3">
      <c r="A16" s="96" t="s">
        <v>9</v>
      </c>
      <c r="B16" s="180">
        <v>0.89007092198581561</v>
      </c>
      <c r="C16" s="180">
        <v>0.89247311827956988</v>
      </c>
      <c r="D16" s="106">
        <v>0.90697674418604646</v>
      </c>
      <c r="E16" s="106">
        <v>0.9169675090252708</v>
      </c>
      <c r="F16" s="106">
        <v>0.92335766423357668</v>
      </c>
      <c r="G16" s="106">
        <v>0.84963768115942029</v>
      </c>
      <c r="H16" s="106">
        <v>0.90239410681399634</v>
      </c>
      <c r="I16" s="106">
        <v>0.94785847299813786</v>
      </c>
      <c r="J16" s="106">
        <v>0.86250000000000004</v>
      </c>
      <c r="K16" s="97">
        <v>0.82097649186256783</v>
      </c>
      <c r="L16" s="97">
        <v>0.95992366412213737</v>
      </c>
      <c r="M16" s="97">
        <v>0.95126705653021437</v>
      </c>
      <c r="N16" s="97">
        <v>0.92800000000000005</v>
      </c>
      <c r="O16" s="97">
        <v>0.85624999999999996</v>
      </c>
      <c r="P16" s="98">
        <v>0.78800000000000003</v>
      </c>
      <c r="Q16" s="98">
        <v>0.85360360360360366</v>
      </c>
      <c r="R16" s="98">
        <v>0.87935034802784218</v>
      </c>
      <c r="S16" s="98">
        <v>0.81730769230769229</v>
      </c>
      <c r="T16" s="98">
        <v>0.79430000000000012</v>
      </c>
      <c r="U16" s="87"/>
    </row>
    <row r="17" spans="1:21" x14ac:dyDescent="0.3">
      <c r="A17" s="96" t="s">
        <v>10</v>
      </c>
      <c r="B17" s="180">
        <v>0.84347826086956523</v>
      </c>
      <c r="C17" s="180">
        <v>0.83486238532110091</v>
      </c>
      <c r="D17" s="106">
        <v>0.84210526315789469</v>
      </c>
      <c r="E17" s="106">
        <v>0.87610619469026552</v>
      </c>
      <c r="F17" s="106">
        <v>0.93693693693693691</v>
      </c>
      <c r="G17" s="106">
        <v>0.875</v>
      </c>
      <c r="H17" s="106">
        <v>0.84403669724770647</v>
      </c>
      <c r="I17" s="106">
        <v>0.93693693693693691</v>
      </c>
      <c r="J17" s="106">
        <v>0.83177570093457942</v>
      </c>
      <c r="K17" s="97">
        <v>0.71818181818181814</v>
      </c>
      <c r="L17" s="97">
        <v>0.86486486486486491</v>
      </c>
      <c r="M17" s="97">
        <v>0.94444444444444442</v>
      </c>
      <c r="N17" s="97">
        <v>0.91300000000000003</v>
      </c>
      <c r="O17" s="97">
        <v>0.87628865979381443</v>
      </c>
      <c r="P17" s="98">
        <v>0.75800000000000001</v>
      </c>
      <c r="Q17" s="98">
        <v>0.80645161290322576</v>
      </c>
      <c r="R17" s="98">
        <v>0.82474226804123707</v>
      </c>
      <c r="S17" s="98">
        <v>0.86813186813186816</v>
      </c>
      <c r="T17" s="98">
        <v>0.79790000000000005</v>
      </c>
      <c r="U17" s="87"/>
    </row>
    <row r="18" spans="1:21" x14ac:dyDescent="0.3">
      <c r="A18" s="96" t="s">
        <v>11</v>
      </c>
      <c r="B18" s="180">
        <v>0.9205882352941176</v>
      </c>
      <c r="C18" s="180">
        <v>0.87058823529411766</v>
      </c>
      <c r="D18" s="106">
        <v>0.91066282420749278</v>
      </c>
      <c r="E18" s="106">
        <v>0.89020771513353114</v>
      </c>
      <c r="F18" s="106">
        <v>0.90476190476190477</v>
      </c>
      <c r="G18" s="106">
        <v>0.85014409221902021</v>
      </c>
      <c r="H18" s="106">
        <v>0.95918367346938771</v>
      </c>
      <c r="I18" s="106">
        <v>0.97032640949554894</v>
      </c>
      <c r="J18" s="106">
        <v>0.89020771513353114</v>
      </c>
      <c r="K18" s="97">
        <v>0.75498575498575493</v>
      </c>
      <c r="L18" s="97">
        <v>0.9064327485380117</v>
      </c>
      <c r="M18" s="97">
        <v>0.95770392749244715</v>
      </c>
      <c r="N18" s="97">
        <v>0.95199999999999996</v>
      </c>
      <c r="O18" s="97">
        <v>0.8571428571428571</v>
      </c>
      <c r="P18" s="98">
        <v>0.81899999999999995</v>
      </c>
      <c r="Q18" s="98">
        <v>0.88028169014084512</v>
      </c>
      <c r="R18" s="98">
        <v>0.8125</v>
      </c>
      <c r="S18" s="98">
        <v>0.77351916376306618</v>
      </c>
      <c r="T18" s="98">
        <v>0.77190000000000003</v>
      </c>
      <c r="U18" s="87"/>
    </row>
    <row r="19" spans="1:21" x14ac:dyDescent="0.3">
      <c r="A19" s="96" t="s">
        <v>12</v>
      </c>
      <c r="B19" s="180">
        <v>0.91891891891891897</v>
      </c>
      <c r="C19" s="180">
        <v>0.91149273447820345</v>
      </c>
      <c r="D19" s="106">
        <v>0.93766937669376693</v>
      </c>
      <c r="E19" s="106">
        <v>0.85617367706919945</v>
      </c>
      <c r="F19" s="106">
        <v>0.89367429340511439</v>
      </c>
      <c r="G19" s="106">
        <v>0.88994565217391308</v>
      </c>
      <c r="H19" s="106">
        <v>0.8943758573388203</v>
      </c>
      <c r="I19" s="106">
        <v>0.94924554183813448</v>
      </c>
      <c r="J19" s="106">
        <v>0.85449735449735453</v>
      </c>
      <c r="K19" s="97">
        <v>0.84551724137931039</v>
      </c>
      <c r="L19" s="97">
        <v>0.94100719424460433</v>
      </c>
      <c r="M19" s="97">
        <v>0.93487698986975398</v>
      </c>
      <c r="N19" s="97">
        <v>0.95899999999999996</v>
      </c>
      <c r="O19" s="97">
        <v>0.89789789789789787</v>
      </c>
      <c r="P19" s="98">
        <v>0.89100000000000001</v>
      </c>
      <c r="Q19" s="98">
        <v>0.87080536912751683</v>
      </c>
      <c r="R19" s="98">
        <v>0.84957264957264955</v>
      </c>
      <c r="S19" s="98">
        <v>0.85409252669039148</v>
      </c>
      <c r="T19" s="98">
        <v>0.87519999999999998</v>
      </c>
      <c r="U19" s="87"/>
    </row>
    <row r="20" spans="1:21" x14ac:dyDescent="0.3">
      <c r="A20" s="96" t="s">
        <v>13</v>
      </c>
      <c r="B20" s="180">
        <v>0.88535031847133761</v>
      </c>
      <c r="C20" s="180">
        <v>0.90259740259740262</v>
      </c>
      <c r="D20" s="106">
        <v>0.90066225165562919</v>
      </c>
      <c r="E20" s="106">
        <v>0.87074829931972786</v>
      </c>
      <c r="F20" s="106">
        <v>0.84967320261437906</v>
      </c>
      <c r="G20" s="106">
        <v>0.89102564102564108</v>
      </c>
      <c r="H20" s="106">
        <v>0.90849673202614378</v>
      </c>
      <c r="I20" s="106">
        <v>0.97350993377483441</v>
      </c>
      <c r="J20" s="106">
        <v>0.83006535947712423</v>
      </c>
      <c r="K20" s="97">
        <v>0.70987654320987659</v>
      </c>
      <c r="L20" s="97">
        <v>0.94805194805194803</v>
      </c>
      <c r="M20" s="97">
        <v>0.91549295774647887</v>
      </c>
      <c r="N20" s="97">
        <v>0.86699999999999999</v>
      </c>
      <c r="O20" s="97">
        <v>0.90977443609022557</v>
      </c>
      <c r="P20" s="98">
        <v>0.86</v>
      </c>
      <c r="Q20" s="98">
        <v>0.92372881355932202</v>
      </c>
      <c r="R20" s="98">
        <v>0.78688524590163933</v>
      </c>
      <c r="S20" s="98">
        <v>0.88524590163934425</v>
      </c>
      <c r="T20" s="98">
        <v>0.83779999999999999</v>
      </c>
      <c r="U20" s="87"/>
    </row>
    <row r="21" spans="1:21" x14ac:dyDescent="0.3">
      <c r="A21" s="96" t="s">
        <v>14</v>
      </c>
      <c r="B21" s="180">
        <v>0.82857142857142863</v>
      </c>
      <c r="C21" s="180">
        <v>0.89393939393939392</v>
      </c>
      <c r="D21" s="106">
        <v>0.91044776119402981</v>
      </c>
      <c r="E21" s="106">
        <v>0.87301587301587302</v>
      </c>
      <c r="F21" s="106">
        <v>0.78787878787878785</v>
      </c>
      <c r="G21" s="106">
        <v>0.9242424242424242</v>
      </c>
      <c r="H21" s="106">
        <v>0.79104477611940294</v>
      </c>
      <c r="I21" s="106">
        <v>0.95652173913043481</v>
      </c>
      <c r="J21" s="106">
        <v>0.86956521739130432</v>
      </c>
      <c r="K21" s="97">
        <v>0.84615384615384615</v>
      </c>
      <c r="L21" s="97">
        <v>0.93650793650793651</v>
      </c>
      <c r="M21" s="97">
        <v>0.953125</v>
      </c>
      <c r="N21" s="97">
        <v>0.95299999999999996</v>
      </c>
      <c r="O21" s="97">
        <v>0.98333333333333328</v>
      </c>
      <c r="P21" s="98">
        <v>0.75</v>
      </c>
      <c r="Q21" s="98">
        <v>0.96666666666666667</v>
      </c>
      <c r="R21" s="98">
        <v>0.93103448275862066</v>
      </c>
      <c r="S21" s="98">
        <v>0.94545454545454544</v>
      </c>
      <c r="T21" s="98">
        <v>0.94550000000000001</v>
      </c>
      <c r="U21" s="87"/>
    </row>
    <row r="22" spans="1:21" x14ac:dyDescent="0.3">
      <c r="A22" s="96" t="s">
        <v>15</v>
      </c>
      <c r="B22" s="180">
        <v>0.9107142857142857</v>
      </c>
      <c r="C22" s="180">
        <v>0.88105726872246692</v>
      </c>
      <c r="D22" s="106">
        <v>0.90476190476190477</v>
      </c>
      <c r="E22" s="106">
        <v>0.84955752212389379</v>
      </c>
      <c r="F22" s="106">
        <v>0.90909090909090906</v>
      </c>
      <c r="G22" s="106">
        <v>0.8733624454148472</v>
      </c>
      <c r="H22" s="106">
        <v>0.85407725321888417</v>
      </c>
      <c r="I22" s="106">
        <v>0.94782608695652171</v>
      </c>
      <c r="J22" s="106">
        <v>0.84848484848484851</v>
      </c>
      <c r="K22" s="97">
        <v>0.83628318584070793</v>
      </c>
      <c r="L22" s="97">
        <v>0.89090909090909087</v>
      </c>
      <c r="M22" s="97">
        <v>0.90090090090090091</v>
      </c>
      <c r="N22" s="97">
        <v>0.90600000000000003</v>
      </c>
      <c r="O22" s="97">
        <v>0.83743842364532017</v>
      </c>
      <c r="P22" s="98">
        <v>0.8</v>
      </c>
      <c r="Q22" s="98">
        <v>0.81443298969072164</v>
      </c>
      <c r="R22" s="98">
        <v>0.81443298969072164</v>
      </c>
      <c r="S22" s="98">
        <v>0.79005524861878451</v>
      </c>
      <c r="T22" s="98">
        <v>0.77300000000000002</v>
      </c>
      <c r="U22" s="87"/>
    </row>
    <row r="23" spans="1:21" x14ac:dyDescent="0.3">
      <c r="A23" s="96" t="s">
        <v>16</v>
      </c>
      <c r="B23" s="180">
        <v>0.9096774193548387</v>
      </c>
      <c r="C23" s="180">
        <v>0.97222222222222221</v>
      </c>
      <c r="D23" s="106">
        <v>0.91891891891891897</v>
      </c>
      <c r="E23" s="106">
        <v>0.89473684210526316</v>
      </c>
      <c r="F23" s="106">
        <v>0.83783783783783783</v>
      </c>
      <c r="G23" s="106">
        <v>0.86842105263157898</v>
      </c>
      <c r="H23" s="106">
        <v>0.92307692307692313</v>
      </c>
      <c r="I23" s="106">
        <v>0.97297297297297303</v>
      </c>
      <c r="J23" s="106">
        <v>0.82499999999999996</v>
      </c>
      <c r="K23" s="97">
        <v>0.80487804878048785</v>
      </c>
      <c r="L23" s="97">
        <v>0.97435897435897434</v>
      </c>
      <c r="M23" s="97">
        <v>1</v>
      </c>
      <c r="N23" s="97">
        <v>0.86499999999999999</v>
      </c>
      <c r="O23" s="97">
        <v>0.93548387096774188</v>
      </c>
      <c r="P23" s="98">
        <v>0.66700000000000004</v>
      </c>
      <c r="Q23" s="98">
        <v>0.90625</v>
      </c>
      <c r="R23" s="98">
        <v>0.89655172413793105</v>
      </c>
      <c r="S23" s="98">
        <v>0.83333333333333337</v>
      </c>
      <c r="T23" s="98">
        <v>0.66670000000000007</v>
      </c>
      <c r="U23" s="87"/>
    </row>
    <row r="24" spans="1:21" s="134" customFormat="1" x14ac:dyDescent="0.3">
      <c r="A24" s="130" t="s">
        <v>45</v>
      </c>
      <c r="B24" s="181">
        <v>0.88589364844903984</v>
      </c>
      <c r="C24" s="181">
        <v>0.88882650196518809</v>
      </c>
      <c r="D24" s="166">
        <v>0.89877868245743897</v>
      </c>
      <c r="E24" s="166">
        <v>0.86203007518796992</v>
      </c>
      <c r="F24" s="166">
        <v>0.88691256319041378</v>
      </c>
      <c r="G24" s="131">
        <v>0.85735375530540692</v>
      </c>
      <c r="H24" s="131">
        <v>0.88965646004480958</v>
      </c>
      <c r="I24" s="131">
        <v>0.94508181305247319</v>
      </c>
      <c r="J24" s="131">
        <v>0.85349487418452941</v>
      </c>
      <c r="K24" s="131">
        <v>0.80063409175680711</v>
      </c>
      <c r="L24" s="131">
        <v>0.90945635528330782</v>
      </c>
      <c r="M24" s="131">
        <v>0.92935106171859494</v>
      </c>
      <c r="N24" s="131">
        <v>0.91600000000000004</v>
      </c>
      <c r="O24" s="131">
        <v>0.87574595055413473</v>
      </c>
      <c r="P24" s="132">
        <v>0.80900000000000005</v>
      </c>
      <c r="Q24" s="132">
        <v>0.86351351351351346</v>
      </c>
      <c r="R24" s="132">
        <v>0.82695356738391845</v>
      </c>
      <c r="S24" s="132">
        <v>0.83259501049195617</v>
      </c>
      <c r="T24" s="132">
        <v>0.80709999999999993</v>
      </c>
      <c r="U24" s="133"/>
    </row>
    <row r="25" spans="1:21" x14ac:dyDescent="0.3">
      <c r="F25" s="106"/>
    </row>
  </sheetData>
  <mergeCells count="2">
    <mergeCell ref="A1:L1"/>
    <mergeCell ref="A2:M2"/>
  </mergeCells>
  <phoneticPr fontId="2" type="noConversion"/>
  <pageMargins left="0.75" right="0.75" top="1" bottom="1" header="0" footer="0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9CABC-280F-4AA2-AFCF-BD8D197B4A9A}">
  <sheetPr codeName="Hoja2"/>
  <dimension ref="A1:V366"/>
  <sheetViews>
    <sheetView zoomScaleNormal="100" workbookViewId="0">
      <selection activeCell="M33" sqref="M33"/>
    </sheetView>
  </sheetViews>
  <sheetFormatPr baseColWidth="10" defaultColWidth="11.453125" defaultRowHeight="13.5" x14ac:dyDescent="0.3"/>
  <cols>
    <col min="1" max="1" width="24.1796875" style="71" customWidth="1"/>
    <col min="2" max="2" width="10.6328125" style="71" customWidth="1"/>
    <col min="3" max="5" width="12.6328125" style="9" customWidth="1"/>
    <col min="6" max="6" width="12.6328125" style="82" customWidth="1"/>
    <col min="7" max="7" width="12.6328125" style="9" customWidth="1"/>
    <col min="8" max="8" width="10.36328125" style="9" customWidth="1"/>
    <col min="9" max="9" width="9.6328125" style="9" customWidth="1"/>
    <col min="10" max="10" width="7.36328125" style="9" customWidth="1"/>
    <col min="11" max="11" width="12.453125" style="9" bestFit="1" customWidth="1"/>
    <col min="12" max="237" width="11.453125" style="9"/>
    <col min="238" max="238" width="20.54296875" style="9" customWidth="1"/>
    <col min="239" max="243" width="11.453125" style="9"/>
    <col min="244" max="244" width="17.453125" style="9" customWidth="1"/>
    <col min="245" max="16384" width="11.453125" style="9"/>
  </cols>
  <sheetData>
    <row r="1" spans="1:22" ht="15" x14ac:dyDescent="0.3">
      <c r="A1" s="189" t="s">
        <v>18</v>
      </c>
      <c r="B1" s="189"/>
      <c r="C1" s="189"/>
      <c r="D1" s="189"/>
      <c r="E1" s="189"/>
      <c r="F1" s="189"/>
      <c r="G1" s="189"/>
      <c r="H1" s="189"/>
    </row>
    <row r="2" spans="1:22" ht="15" x14ac:dyDescent="0.3">
      <c r="A2" s="73"/>
      <c r="B2" s="73"/>
    </row>
    <row r="3" spans="1:22" ht="15" x14ac:dyDescent="0.3">
      <c r="A3" s="73"/>
      <c r="B3" s="73"/>
    </row>
    <row r="4" spans="1:22" ht="15.5" thickBot="1" x14ac:dyDescent="0.35">
      <c r="A4" s="73"/>
      <c r="B4" s="73"/>
    </row>
    <row r="5" spans="1:22" ht="14" thickBot="1" x14ac:dyDescent="0.35">
      <c r="A5" s="9"/>
      <c r="B5" s="12">
        <v>2025</v>
      </c>
      <c r="C5" s="12">
        <v>2024</v>
      </c>
      <c r="D5" s="12">
        <v>2023</v>
      </c>
      <c r="E5" s="12">
        <v>2022</v>
      </c>
      <c r="F5" s="12">
        <v>2021</v>
      </c>
      <c r="G5" s="12">
        <v>2020</v>
      </c>
      <c r="H5" s="12">
        <v>2019</v>
      </c>
      <c r="I5" s="12">
        <v>2018</v>
      </c>
      <c r="J5" s="12">
        <v>2017</v>
      </c>
      <c r="K5" s="12">
        <v>2016</v>
      </c>
      <c r="L5" s="12">
        <v>2015</v>
      </c>
      <c r="M5" s="12">
        <v>2014</v>
      </c>
      <c r="N5" s="12">
        <v>2013</v>
      </c>
      <c r="O5" s="12">
        <v>2012</v>
      </c>
      <c r="P5" s="12">
        <v>2011</v>
      </c>
      <c r="Q5" s="12">
        <v>2010</v>
      </c>
      <c r="R5" s="12">
        <v>2009</v>
      </c>
      <c r="S5" s="12">
        <v>2008</v>
      </c>
      <c r="T5" s="12">
        <v>2007</v>
      </c>
      <c r="U5" s="12">
        <v>2006</v>
      </c>
    </row>
    <row r="6" spans="1:22" x14ac:dyDescent="0.3">
      <c r="A6" s="40" t="s">
        <v>0</v>
      </c>
      <c r="B6" s="83">
        <v>141</v>
      </c>
      <c r="C6" s="83">
        <v>144</v>
      </c>
      <c r="D6" s="83">
        <v>149</v>
      </c>
      <c r="E6" s="83">
        <v>155</v>
      </c>
      <c r="F6" s="83">
        <v>156</v>
      </c>
      <c r="G6" s="83">
        <v>159</v>
      </c>
      <c r="H6" s="83">
        <v>164</v>
      </c>
      <c r="I6" s="83">
        <v>162</v>
      </c>
      <c r="J6" s="83">
        <v>162</v>
      </c>
      <c r="K6" s="83">
        <v>164</v>
      </c>
      <c r="L6" s="83">
        <v>157</v>
      </c>
      <c r="M6" s="84">
        <v>160</v>
      </c>
      <c r="N6" s="84">
        <v>161</v>
      </c>
      <c r="O6" s="84">
        <v>165</v>
      </c>
      <c r="P6" s="84">
        <v>163</v>
      </c>
      <c r="Q6" s="84">
        <v>163</v>
      </c>
      <c r="R6" s="84">
        <v>159</v>
      </c>
      <c r="S6" s="85">
        <v>153</v>
      </c>
      <c r="T6" s="85">
        <v>150</v>
      </c>
      <c r="U6" s="86">
        <v>145</v>
      </c>
      <c r="V6" s="87"/>
    </row>
    <row r="7" spans="1:22" x14ac:dyDescent="0.3">
      <c r="A7" s="44" t="s">
        <v>1</v>
      </c>
      <c r="B7" s="83">
        <v>994</v>
      </c>
      <c r="C7" s="83">
        <v>972</v>
      </c>
      <c r="D7" s="83">
        <v>960</v>
      </c>
      <c r="E7" s="83">
        <v>971</v>
      </c>
      <c r="F7" s="83">
        <v>935</v>
      </c>
      <c r="G7" s="83">
        <v>954</v>
      </c>
      <c r="H7" s="83">
        <v>966</v>
      </c>
      <c r="I7" s="83">
        <v>941</v>
      </c>
      <c r="J7" s="83">
        <v>941</v>
      </c>
      <c r="K7" s="83">
        <v>948</v>
      </c>
      <c r="L7" s="14">
        <v>923</v>
      </c>
      <c r="M7" s="88">
        <v>897</v>
      </c>
      <c r="N7" s="88">
        <v>869</v>
      </c>
      <c r="O7" s="88">
        <v>836</v>
      </c>
      <c r="P7" s="88">
        <v>824</v>
      </c>
      <c r="Q7" s="88">
        <v>806</v>
      </c>
      <c r="R7" s="89">
        <v>762</v>
      </c>
      <c r="S7" s="89">
        <v>756</v>
      </c>
      <c r="T7" s="89">
        <v>743</v>
      </c>
      <c r="U7" s="90">
        <v>742</v>
      </c>
      <c r="V7" s="87"/>
    </row>
    <row r="8" spans="1:22" x14ac:dyDescent="0.3">
      <c r="A8" s="44" t="s">
        <v>2</v>
      </c>
      <c r="B8" s="83">
        <v>140</v>
      </c>
      <c r="C8" s="83">
        <v>145</v>
      </c>
      <c r="D8" s="83">
        <v>139</v>
      </c>
      <c r="E8" s="83">
        <v>145</v>
      </c>
      <c r="F8" s="83">
        <v>145</v>
      </c>
      <c r="G8" s="83">
        <v>149</v>
      </c>
      <c r="H8" s="83">
        <v>152</v>
      </c>
      <c r="I8" s="83">
        <v>149</v>
      </c>
      <c r="J8" s="83">
        <v>151</v>
      </c>
      <c r="K8" s="83">
        <v>155</v>
      </c>
      <c r="L8" s="14">
        <v>152</v>
      </c>
      <c r="M8" s="88">
        <v>144</v>
      </c>
      <c r="N8" s="88">
        <v>137</v>
      </c>
      <c r="O8" s="88">
        <v>139</v>
      </c>
      <c r="P8" s="88">
        <v>133</v>
      </c>
      <c r="Q8" s="88">
        <v>136</v>
      </c>
      <c r="R8" s="89">
        <v>129</v>
      </c>
      <c r="S8" s="89">
        <v>128</v>
      </c>
      <c r="T8" s="89">
        <v>124</v>
      </c>
      <c r="U8" s="90">
        <v>128</v>
      </c>
      <c r="V8" s="87"/>
    </row>
    <row r="9" spans="1:22" x14ac:dyDescent="0.3">
      <c r="A9" s="44" t="s">
        <v>3</v>
      </c>
      <c r="B9" s="83">
        <v>153</v>
      </c>
      <c r="C9" s="83">
        <v>155</v>
      </c>
      <c r="D9" s="83">
        <v>157</v>
      </c>
      <c r="E9" s="83">
        <v>151</v>
      </c>
      <c r="F9" s="83">
        <v>150</v>
      </c>
      <c r="G9" s="83">
        <v>153</v>
      </c>
      <c r="H9" s="83">
        <v>150</v>
      </c>
      <c r="I9" s="83">
        <v>154</v>
      </c>
      <c r="J9" s="83">
        <v>154</v>
      </c>
      <c r="K9" s="83">
        <v>151</v>
      </c>
      <c r="L9" s="14">
        <v>148</v>
      </c>
      <c r="M9" s="88">
        <v>150</v>
      </c>
      <c r="N9" s="88">
        <v>148</v>
      </c>
      <c r="O9" s="88">
        <v>149</v>
      </c>
      <c r="P9" s="88">
        <v>144</v>
      </c>
      <c r="Q9" s="88">
        <v>146</v>
      </c>
      <c r="R9" s="89">
        <v>136</v>
      </c>
      <c r="S9" s="89">
        <v>138</v>
      </c>
      <c r="T9" s="89">
        <v>138</v>
      </c>
      <c r="U9" s="90">
        <v>131</v>
      </c>
      <c r="V9" s="87"/>
    </row>
    <row r="10" spans="1:22" x14ac:dyDescent="0.3">
      <c r="A10" s="44" t="s">
        <v>4</v>
      </c>
      <c r="B10" s="83">
        <v>131</v>
      </c>
      <c r="C10" s="83">
        <v>127</v>
      </c>
      <c r="D10" s="83">
        <v>130</v>
      </c>
      <c r="E10" s="83">
        <v>125</v>
      </c>
      <c r="F10" s="83">
        <v>130</v>
      </c>
      <c r="G10" s="83">
        <v>130</v>
      </c>
      <c r="H10" s="83">
        <v>135</v>
      </c>
      <c r="I10" s="83">
        <v>134</v>
      </c>
      <c r="J10" s="83">
        <v>133</v>
      </c>
      <c r="K10" s="83">
        <v>136</v>
      </c>
      <c r="L10" s="14">
        <v>139</v>
      </c>
      <c r="M10" s="88">
        <v>133</v>
      </c>
      <c r="N10" s="88">
        <v>122</v>
      </c>
      <c r="O10" s="88">
        <v>116</v>
      </c>
      <c r="P10" s="88">
        <v>111</v>
      </c>
      <c r="Q10" s="88">
        <v>102</v>
      </c>
      <c r="R10" s="89">
        <v>107</v>
      </c>
      <c r="S10" s="89">
        <v>114</v>
      </c>
      <c r="T10" s="89">
        <v>111</v>
      </c>
      <c r="U10" s="90">
        <v>110</v>
      </c>
      <c r="V10" s="87"/>
    </row>
    <row r="11" spans="1:22" x14ac:dyDescent="0.3">
      <c r="A11" s="44" t="s">
        <v>5</v>
      </c>
      <c r="B11" s="83">
        <v>276</v>
      </c>
      <c r="C11" s="83">
        <v>273</v>
      </c>
      <c r="D11" s="83">
        <v>267</v>
      </c>
      <c r="E11" s="83">
        <v>267</v>
      </c>
      <c r="F11" s="83">
        <v>261</v>
      </c>
      <c r="G11" s="83">
        <v>260</v>
      </c>
      <c r="H11" s="83">
        <v>262</v>
      </c>
      <c r="I11" s="83">
        <v>262</v>
      </c>
      <c r="J11" s="83">
        <v>253</v>
      </c>
      <c r="K11" s="83">
        <v>242</v>
      </c>
      <c r="L11" s="14">
        <v>266</v>
      </c>
      <c r="M11" s="88">
        <v>259</v>
      </c>
      <c r="N11" s="88">
        <v>242</v>
      </c>
      <c r="O11" s="88">
        <v>227</v>
      </c>
      <c r="P11" s="88">
        <v>214</v>
      </c>
      <c r="Q11" s="88">
        <v>198</v>
      </c>
      <c r="R11" s="89">
        <v>206</v>
      </c>
      <c r="S11" s="89">
        <v>206</v>
      </c>
      <c r="T11" s="89">
        <v>192</v>
      </c>
      <c r="U11" s="90">
        <v>205</v>
      </c>
      <c r="V11" s="87"/>
    </row>
    <row r="12" spans="1:22" x14ac:dyDescent="0.3">
      <c r="A12" s="44" t="s">
        <v>6</v>
      </c>
      <c r="B12" s="83">
        <v>81</v>
      </c>
      <c r="C12" s="83">
        <v>78</v>
      </c>
      <c r="D12" s="83">
        <v>80</v>
      </c>
      <c r="E12" s="83">
        <v>82</v>
      </c>
      <c r="F12" s="83">
        <v>79</v>
      </c>
      <c r="G12" s="83">
        <v>80</v>
      </c>
      <c r="H12" s="83">
        <v>82</v>
      </c>
      <c r="I12" s="83">
        <v>80</v>
      </c>
      <c r="J12" s="83">
        <v>79</v>
      </c>
      <c r="K12" s="83">
        <v>80</v>
      </c>
      <c r="L12" s="14">
        <v>77</v>
      </c>
      <c r="M12" s="88">
        <v>77</v>
      </c>
      <c r="N12" s="88">
        <v>76</v>
      </c>
      <c r="O12" s="88">
        <v>73</v>
      </c>
      <c r="P12" s="88">
        <v>70</v>
      </c>
      <c r="Q12" s="88">
        <v>72</v>
      </c>
      <c r="R12" s="89">
        <v>69</v>
      </c>
      <c r="S12" s="89">
        <v>65</v>
      </c>
      <c r="T12" s="89">
        <v>64</v>
      </c>
      <c r="U12" s="90">
        <v>61</v>
      </c>
      <c r="V12" s="87"/>
    </row>
    <row r="13" spans="1:22" x14ac:dyDescent="0.3">
      <c r="A13" s="44" t="s">
        <v>44</v>
      </c>
      <c r="B13" s="83">
        <v>309</v>
      </c>
      <c r="C13" s="83">
        <v>307</v>
      </c>
      <c r="D13" s="83">
        <v>305</v>
      </c>
      <c r="E13" s="83">
        <v>307</v>
      </c>
      <c r="F13" s="83">
        <v>304</v>
      </c>
      <c r="G13" s="83">
        <v>307</v>
      </c>
      <c r="H13" s="83">
        <v>311</v>
      </c>
      <c r="I13" s="83">
        <v>303</v>
      </c>
      <c r="J13" s="83">
        <v>309</v>
      </c>
      <c r="K13" s="83">
        <v>308</v>
      </c>
      <c r="L13" s="14">
        <v>316</v>
      </c>
      <c r="M13" s="88">
        <v>300</v>
      </c>
      <c r="N13" s="88">
        <v>290</v>
      </c>
      <c r="O13" s="88">
        <v>285</v>
      </c>
      <c r="P13" s="88">
        <v>278</v>
      </c>
      <c r="Q13" s="88">
        <v>278</v>
      </c>
      <c r="R13" s="89">
        <v>268</v>
      </c>
      <c r="S13" s="89">
        <v>268</v>
      </c>
      <c r="T13" s="89">
        <v>258</v>
      </c>
      <c r="U13" s="90">
        <v>263</v>
      </c>
      <c r="V13" s="87"/>
    </row>
    <row r="14" spans="1:22" x14ac:dyDescent="0.3">
      <c r="A14" s="44" t="s">
        <v>7</v>
      </c>
      <c r="B14" s="83">
        <v>195</v>
      </c>
      <c r="C14" s="83">
        <v>188</v>
      </c>
      <c r="D14" s="83">
        <v>184</v>
      </c>
      <c r="E14" s="83">
        <v>191</v>
      </c>
      <c r="F14" s="83">
        <v>185</v>
      </c>
      <c r="G14" s="83">
        <v>190</v>
      </c>
      <c r="H14" s="83">
        <v>190</v>
      </c>
      <c r="I14" s="83">
        <v>189</v>
      </c>
      <c r="J14" s="83">
        <v>193</v>
      </c>
      <c r="K14" s="83">
        <v>187</v>
      </c>
      <c r="L14" s="14">
        <v>200</v>
      </c>
      <c r="M14" s="88">
        <v>195</v>
      </c>
      <c r="N14" s="88">
        <v>182</v>
      </c>
      <c r="O14" s="88">
        <v>164</v>
      </c>
      <c r="P14" s="88">
        <v>164</v>
      </c>
      <c r="Q14" s="88">
        <v>166</v>
      </c>
      <c r="R14" s="89">
        <v>150</v>
      </c>
      <c r="S14" s="89">
        <v>155</v>
      </c>
      <c r="T14" s="89">
        <v>152</v>
      </c>
      <c r="U14" s="90">
        <v>152</v>
      </c>
      <c r="V14" s="87"/>
    </row>
    <row r="15" spans="1:22" x14ac:dyDescent="0.3">
      <c r="A15" s="44" t="s">
        <v>8</v>
      </c>
      <c r="B15" s="83">
        <v>756</v>
      </c>
      <c r="C15" s="83">
        <v>765</v>
      </c>
      <c r="D15" s="83">
        <v>725</v>
      </c>
      <c r="E15" s="83">
        <v>770</v>
      </c>
      <c r="F15" s="83">
        <v>760</v>
      </c>
      <c r="G15" s="83">
        <v>734</v>
      </c>
      <c r="H15" s="83">
        <v>771</v>
      </c>
      <c r="I15" s="83">
        <v>775</v>
      </c>
      <c r="J15" s="83">
        <v>763</v>
      </c>
      <c r="K15" s="83">
        <v>742</v>
      </c>
      <c r="L15" s="14">
        <v>745</v>
      </c>
      <c r="M15" s="88">
        <v>758</v>
      </c>
      <c r="N15" s="88">
        <v>703</v>
      </c>
      <c r="O15" s="88">
        <v>692</v>
      </c>
      <c r="P15" s="88">
        <v>617</v>
      </c>
      <c r="Q15" s="88">
        <v>591</v>
      </c>
      <c r="R15" s="89">
        <v>632</v>
      </c>
      <c r="S15" s="89">
        <v>628</v>
      </c>
      <c r="T15" s="89">
        <v>612</v>
      </c>
      <c r="U15" s="90">
        <v>612</v>
      </c>
      <c r="V15" s="87"/>
    </row>
    <row r="16" spans="1:22" ht="12" customHeight="1" x14ac:dyDescent="0.3">
      <c r="A16" s="44" t="s">
        <v>9</v>
      </c>
      <c r="B16" s="83">
        <v>577</v>
      </c>
      <c r="C16" s="83">
        <v>564</v>
      </c>
      <c r="D16" s="83">
        <v>558</v>
      </c>
      <c r="E16" s="83">
        <v>559</v>
      </c>
      <c r="F16" s="83">
        <v>554</v>
      </c>
      <c r="G16" s="83">
        <v>548</v>
      </c>
      <c r="H16" s="83">
        <v>552</v>
      </c>
      <c r="I16" s="83">
        <v>548</v>
      </c>
      <c r="J16" s="83">
        <v>544</v>
      </c>
      <c r="K16" s="83">
        <v>560</v>
      </c>
      <c r="L16" s="14">
        <v>552</v>
      </c>
      <c r="M16" s="88">
        <v>524</v>
      </c>
      <c r="N16" s="88">
        <v>513</v>
      </c>
      <c r="O16" s="88">
        <v>488</v>
      </c>
      <c r="P16" s="88">
        <v>480</v>
      </c>
      <c r="Q16" s="88">
        <v>462</v>
      </c>
      <c r="R16" s="89">
        <v>444</v>
      </c>
      <c r="S16" s="89">
        <v>431</v>
      </c>
      <c r="T16" s="89">
        <v>416</v>
      </c>
      <c r="U16" s="90">
        <v>418</v>
      </c>
      <c r="V16" s="87"/>
    </row>
    <row r="17" spans="1:22" x14ac:dyDescent="0.3">
      <c r="A17" s="44" t="s">
        <v>10</v>
      </c>
      <c r="B17" s="83">
        <v>112</v>
      </c>
      <c r="C17" s="83">
        <v>115</v>
      </c>
      <c r="D17" s="83">
        <v>109</v>
      </c>
      <c r="E17" s="83">
        <v>114</v>
      </c>
      <c r="F17" s="83">
        <v>113</v>
      </c>
      <c r="G17" s="83">
        <v>111</v>
      </c>
      <c r="H17" s="83">
        <v>112</v>
      </c>
      <c r="I17" s="83">
        <v>109</v>
      </c>
      <c r="J17" s="83">
        <v>111</v>
      </c>
      <c r="K17" s="83">
        <v>107</v>
      </c>
      <c r="L17" s="14">
        <v>109</v>
      </c>
      <c r="M17" s="88">
        <v>110</v>
      </c>
      <c r="N17" s="88">
        <v>108</v>
      </c>
      <c r="O17" s="88">
        <v>103</v>
      </c>
      <c r="P17" s="88">
        <v>97</v>
      </c>
      <c r="Q17" s="88">
        <v>95</v>
      </c>
      <c r="R17" s="89">
        <v>93</v>
      </c>
      <c r="S17" s="89">
        <v>97</v>
      </c>
      <c r="T17" s="89">
        <v>91</v>
      </c>
      <c r="U17" s="90">
        <v>94</v>
      </c>
      <c r="V17" s="87"/>
    </row>
    <row r="18" spans="1:22" x14ac:dyDescent="0.3">
      <c r="A18" s="44" t="s">
        <v>11</v>
      </c>
      <c r="B18" s="83">
        <v>348</v>
      </c>
      <c r="C18" s="83">
        <v>340</v>
      </c>
      <c r="D18" s="83">
        <v>340</v>
      </c>
      <c r="E18" s="83">
        <v>347</v>
      </c>
      <c r="F18" s="83">
        <v>337</v>
      </c>
      <c r="G18" s="83">
        <v>336</v>
      </c>
      <c r="H18" s="83">
        <v>347</v>
      </c>
      <c r="I18" s="83">
        <v>343</v>
      </c>
      <c r="J18" s="83">
        <v>338</v>
      </c>
      <c r="K18" s="83">
        <v>337</v>
      </c>
      <c r="L18" s="14">
        <v>351</v>
      </c>
      <c r="M18" s="88">
        <v>342</v>
      </c>
      <c r="N18" s="88">
        <v>331</v>
      </c>
      <c r="O18" s="88">
        <v>312</v>
      </c>
      <c r="P18" s="88">
        <v>301</v>
      </c>
      <c r="Q18" s="88">
        <v>298</v>
      </c>
      <c r="R18" s="89">
        <v>284</v>
      </c>
      <c r="S18" s="89">
        <v>288</v>
      </c>
      <c r="T18" s="89">
        <v>287</v>
      </c>
      <c r="U18" s="90">
        <v>285</v>
      </c>
      <c r="V18" s="87"/>
    </row>
    <row r="19" spans="1:22" x14ac:dyDescent="0.3">
      <c r="A19" s="44" t="s">
        <v>12</v>
      </c>
      <c r="B19" s="83">
        <v>732</v>
      </c>
      <c r="C19" s="83">
        <v>755</v>
      </c>
      <c r="D19" s="83">
        <v>757</v>
      </c>
      <c r="E19" s="83">
        <v>738</v>
      </c>
      <c r="F19" s="83">
        <v>737</v>
      </c>
      <c r="G19" s="83">
        <v>743</v>
      </c>
      <c r="H19" s="83">
        <v>736</v>
      </c>
      <c r="I19" s="83">
        <v>736</v>
      </c>
      <c r="J19" s="83">
        <v>742</v>
      </c>
      <c r="K19" s="83">
        <v>756</v>
      </c>
      <c r="L19" s="14">
        <v>724</v>
      </c>
      <c r="M19" s="88">
        <v>694</v>
      </c>
      <c r="N19" s="88">
        <v>691</v>
      </c>
      <c r="O19" s="88">
        <v>684</v>
      </c>
      <c r="P19" s="88">
        <v>666</v>
      </c>
      <c r="Q19" s="88">
        <v>624</v>
      </c>
      <c r="R19" s="89">
        <v>596</v>
      </c>
      <c r="S19" s="89">
        <v>585</v>
      </c>
      <c r="T19" s="89">
        <v>563</v>
      </c>
      <c r="U19" s="90">
        <v>561</v>
      </c>
      <c r="V19" s="87"/>
    </row>
    <row r="20" spans="1:22" x14ac:dyDescent="0.3">
      <c r="A20" s="44" t="s">
        <v>13</v>
      </c>
      <c r="B20" s="83">
        <v>157</v>
      </c>
      <c r="C20" s="83">
        <v>157</v>
      </c>
      <c r="D20" s="83">
        <v>154</v>
      </c>
      <c r="E20" s="83">
        <v>151</v>
      </c>
      <c r="F20" s="83">
        <v>147</v>
      </c>
      <c r="G20" s="83">
        <v>153</v>
      </c>
      <c r="H20" s="83">
        <v>156</v>
      </c>
      <c r="I20" s="83">
        <v>153</v>
      </c>
      <c r="J20" s="83">
        <v>155</v>
      </c>
      <c r="K20" s="83">
        <v>153</v>
      </c>
      <c r="L20" s="14">
        <v>162</v>
      </c>
      <c r="M20" s="88">
        <v>154</v>
      </c>
      <c r="N20" s="88">
        <v>142</v>
      </c>
      <c r="O20" s="88">
        <v>143</v>
      </c>
      <c r="P20" s="88">
        <v>133</v>
      </c>
      <c r="Q20" s="88">
        <v>121</v>
      </c>
      <c r="R20" s="89">
        <v>118</v>
      </c>
      <c r="S20" s="89">
        <v>122</v>
      </c>
      <c r="T20" s="89">
        <v>122</v>
      </c>
      <c r="U20" s="90">
        <v>111</v>
      </c>
      <c r="V20" s="87"/>
    </row>
    <row r="21" spans="1:22" x14ac:dyDescent="0.3">
      <c r="A21" s="44" t="s">
        <v>14</v>
      </c>
      <c r="B21" s="83">
        <v>67</v>
      </c>
      <c r="C21" s="83">
        <v>70</v>
      </c>
      <c r="D21" s="83">
        <v>66</v>
      </c>
      <c r="E21" s="83">
        <v>67</v>
      </c>
      <c r="F21" s="83">
        <v>63</v>
      </c>
      <c r="G21" s="83">
        <v>66</v>
      </c>
      <c r="H21" s="83">
        <v>66</v>
      </c>
      <c r="I21" s="83">
        <v>67</v>
      </c>
      <c r="J21" s="83">
        <v>70</v>
      </c>
      <c r="K21" s="83">
        <v>69</v>
      </c>
      <c r="L21" s="14">
        <v>65</v>
      </c>
      <c r="M21" s="88">
        <v>63</v>
      </c>
      <c r="N21" s="88">
        <v>64</v>
      </c>
      <c r="O21" s="88">
        <v>64</v>
      </c>
      <c r="P21" s="88">
        <v>60</v>
      </c>
      <c r="Q21" s="88">
        <v>60</v>
      </c>
      <c r="R21" s="89">
        <v>60</v>
      </c>
      <c r="S21" s="89">
        <v>58</v>
      </c>
      <c r="T21" s="89">
        <v>55</v>
      </c>
      <c r="U21" s="90">
        <v>55</v>
      </c>
      <c r="V21" s="87"/>
    </row>
    <row r="22" spans="1:22" x14ac:dyDescent="0.3">
      <c r="A22" s="44" t="s">
        <v>15</v>
      </c>
      <c r="B22" s="83">
        <v>225</v>
      </c>
      <c r="C22" s="83">
        <v>224</v>
      </c>
      <c r="D22" s="83">
        <v>227</v>
      </c>
      <c r="E22" s="83">
        <v>231</v>
      </c>
      <c r="F22" s="83">
        <v>226</v>
      </c>
      <c r="G22" s="83">
        <v>231</v>
      </c>
      <c r="H22" s="83">
        <v>229</v>
      </c>
      <c r="I22" s="83">
        <v>233</v>
      </c>
      <c r="J22" s="83">
        <v>232</v>
      </c>
      <c r="K22" s="83">
        <v>231</v>
      </c>
      <c r="L22" s="14">
        <v>225</v>
      </c>
      <c r="M22" s="88">
        <v>220</v>
      </c>
      <c r="N22" s="88">
        <v>222</v>
      </c>
      <c r="O22" s="88">
        <v>213</v>
      </c>
      <c r="P22" s="88">
        <v>203</v>
      </c>
      <c r="Q22" s="88">
        <v>185</v>
      </c>
      <c r="R22" s="89">
        <v>194</v>
      </c>
      <c r="S22" s="89">
        <v>194</v>
      </c>
      <c r="T22" s="89">
        <v>181</v>
      </c>
      <c r="U22" s="90">
        <v>185</v>
      </c>
      <c r="V22" s="87"/>
    </row>
    <row r="23" spans="1:22" ht="14" thickBot="1" x14ac:dyDescent="0.35">
      <c r="A23" s="51" t="s">
        <v>16</v>
      </c>
      <c r="B23" s="83">
        <v>37</v>
      </c>
      <c r="C23" s="83">
        <v>37</v>
      </c>
      <c r="D23" s="83">
        <v>36</v>
      </c>
      <c r="E23" s="83">
        <v>37</v>
      </c>
      <c r="F23" s="83">
        <v>38</v>
      </c>
      <c r="G23" s="83">
        <v>37</v>
      </c>
      <c r="H23" s="83">
        <v>38</v>
      </c>
      <c r="I23" s="83">
        <v>39</v>
      </c>
      <c r="J23" s="91">
        <v>37</v>
      </c>
      <c r="K23" s="91">
        <v>40</v>
      </c>
      <c r="L23" s="91">
        <v>41</v>
      </c>
      <c r="M23" s="92">
        <v>39</v>
      </c>
      <c r="N23" s="92">
        <v>35</v>
      </c>
      <c r="O23" s="92">
        <v>37</v>
      </c>
      <c r="P23" s="92">
        <v>31</v>
      </c>
      <c r="Q23" s="92">
        <v>33</v>
      </c>
      <c r="R23" s="93">
        <v>32</v>
      </c>
      <c r="S23" s="93">
        <v>29</v>
      </c>
      <c r="T23" s="93">
        <v>30</v>
      </c>
      <c r="U23" s="94">
        <v>24</v>
      </c>
      <c r="V23" s="87"/>
    </row>
    <row r="24" spans="1:22" ht="14" thickBot="1" x14ac:dyDescent="0.35">
      <c r="A24" s="55" t="s">
        <v>17</v>
      </c>
      <c r="B24" s="95">
        <v>5431</v>
      </c>
      <c r="C24" s="95">
        <v>5416</v>
      </c>
      <c r="D24" s="95">
        <v>5343</v>
      </c>
      <c r="E24" s="95">
        <f>SUM(E6:E23)</f>
        <v>5408</v>
      </c>
      <c r="F24" s="95">
        <f t="shared" ref="F24:U24" si="0">SUM(F6:F23)</f>
        <v>5320</v>
      </c>
      <c r="G24" s="95">
        <f t="shared" si="0"/>
        <v>5341</v>
      </c>
      <c r="H24" s="95">
        <f t="shared" si="0"/>
        <v>5419</v>
      </c>
      <c r="I24" s="95">
        <f t="shared" si="0"/>
        <v>5377</v>
      </c>
      <c r="J24" s="95">
        <f t="shared" si="0"/>
        <v>5367</v>
      </c>
      <c r="K24" s="95">
        <f t="shared" si="0"/>
        <v>5366</v>
      </c>
      <c r="L24" s="95">
        <f t="shared" si="0"/>
        <v>5352</v>
      </c>
      <c r="M24" s="95">
        <f t="shared" si="0"/>
        <v>5219</v>
      </c>
      <c r="N24" s="95">
        <f t="shared" si="0"/>
        <v>5036</v>
      </c>
      <c r="O24" s="95">
        <f t="shared" si="0"/>
        <v>4890</v>
      </c>
      <c r="P24" s="95">
        <f t="shared" si="0"/>
        <v>4689</v>
      </c>
      <c r="Q24" s="95">
        <f t="shared" si="0"/>
        <v>4536</v>
      </c>
      <c r="R24" s="95">
        <f t="shared" si="0"/>
        <v>4439</v>
      </c>
      <c r="S24" s="95">
        <f t="shared" si="0"/>
        <v>4415</v>
      </c>
      <c r="T24" s="95">
        <f t="shared" si="0"/>
        <v>4289</v>
      </c>
      <c r="U24" s="95">
        <f t="shared" si="0"/>
        <v>4282</v>
      </c>
      <c r="V24" s="87"/>
    </row>
    <row r="25" spans="1:22" x14ac:dyDescent="0.3">
      <c r="C25" s="71"/>
      <c r="F25" s="9"/>
      <c r="G25" s="82"/>
    </row>
    <row r="366" spans="11:11" x14ac:dyDescent="0.3">
      <c r="K366" s="105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3C75B-BE76-4C60-AF76-3220A2953750}">
  <sheetPr codeName="Hoja1"/>
  <dimension ref="A1:U621"/>
  <sheetViews>
    <sheetView zoomScale="97" zoomScaleNormal="97" workbookViewId="0">
      <selection activeCell="J33" sqref="J33"/>
    </sheetView>
  </sheetViews>
  <sheetFormatPr baseColWidth="10" defaultColWidth="11.453125" defaultRowHeight="13.5" x14ac:dyDescent="0.3"/>
  <cols>
    <col min="1" max="1" width="20.54296875" style="71" customWidth="1"/>
    <col min="2" max="2" width="15.453125" style="71" customWidth="1"/>
    <col min="3" max="236" width="11.453125" style="9"/>
    <col min="237" max="237" width="20.54296875" style="9" customWidth="1"/>
    <col min="238" max="242" width="11.453125" style="9"/>
    <col min="243" max="243" width="17.453125" style="9" customWidth="1"/>
    <col min="244" max="16384" width="11.453125" style="9"/>
  </cols>
  <sheetData>
    <row r="1" spans="1:21" ht="15" x14ac:dyDescent="0.3">
      <c r="A1" s="73" t="s">
        <v>19</v>
      </c>
      <c r="B1" s="73"/>
    </row>
    <row r="2" spans="1:21" ht="15" x14ac:dyDescent="0.3">
      <c r="A2" s="73"/>
      <c r="B2" s="73"/>
    </row>
    <row r="3" spans="1:21" ht="15" x14ac:dyDescent="0.3">
      <c r="A3" s="73"/>
      <c r="B3" s="73"/>
    </row>
    <row r="4" spans="1:21" ht="15.5" thickBot="1" x14ac:dyDescent="0.35">
      <c r="A4" s="73"/>
      <c r="B4" s="73"/>
      <c r="C4" s="73"/>
    </row>
    <row r="5" spans="1:21" ht="14" thickBot="1" x14ac:dyDescent="0.35">
      <c r="A5" s="9"/>
      <c r="B5" s="162">
        <v>2025</v>
      </c>
      <c r="C5" s="162">
        <v>2024</v>
      </c>
      <c r="D5" s="162">
        <v>2023</v>
      </c>
      <c r="E5" s="162">
        <v>2022</v>
      </c>
      <c r="F5" s="162">
        <v>2021</v>
      </c>
      <c r="G5" s="162">
        <v>2020</v>
      </c>
      <c r="H5" s="11">
        <v>2019</v>
      </c>
      <c r="I5" s="11">
        <v>2018</v>
      </c>
      <c r="J5" s="11">
        <v>2017</v>
      </c>
      <c r="K5" s="11">
        <v>2016</v>
      </c>
      <c r="L5" s="11">
        <v>2015</v>
      </c>
      <c r="M5" s="11">
        <v>2014</v>
      </c>
      <c r="N5" s="11">
        <v>2013</v>
      </c>
      <c r="O5" s="11">
        <v>2012</v>
      </c>
      <c r="P5" s="11">
        <v>2011</v>
      </c>
      <c r="Q5" s="11">
        <v>2010</v>
      </c>
      <c r="R5" s="11">
        <v>2009</v>
      </c>
      <c r="S5" s="11">
        <v>2008</v>
      </c>
      <c r="T5" s="11">
        <v>2007</v>
      </c>
      <c r="U5" s="11">
        <v>2006</v>
      </c>
    </row>
    <row r="6" spans="1:21" x14ac:dyDescent="0.3">
      <c r="A6" s="63" t="s">
        <v>0</v>
      </c>
      <c r="B6" s="146">
        <v>0.32624113475177308</v>
      </c>
      <c r="C6" s="146">
        <v>0.31944444444444442</v>
      </c>
      <c r="D6" s="146">
        <v>0.32214765100671139</v>
      </c>
      <c r="E6" s="146">
        <v>0.31612903225806449</v>
      </c>
      <c r="F6" s="146">
        <v>0.3141025641025641</v>
      </c>
      <c r="G6" s="146">
        <v>0.28930817610062892</v>
      </c>
      <c r="H6" s="146">
        <v>0.29268292682926828</v>
      </c>
      <c r="I6" s="146">
        <v>0.25925925925925924</v>
      </c>
      <c r="J6" s="146">
        <v>0.24074074074074073</v>
      </c>
      <c r="K6" s="78">
        <v>0.23780487804878048</v>
      </c>
      <c r="L6" s="78">
        <v>0.22929936305732485</v>
      </c>
      <c r="M6" s="78">
        <v>0.23125000000000001</v>
      </c>
      <c r="N6" s="78">
        <v>0.21099999999999999</v>
      </c>
      <c r="O6" s="78">
        <v>0.21820000000000001</v>
      </c>
      <c r="P6" s="79">
        <v>0.20858895705521471</v>
      </c>
      <c r="Q6" s="80">
        <v>0.20860000000000001</v>
      </c>
      <c r="R6" s="81">
        <v>0.18870000000000001</v>
      </c>
      <c r="S6" s="80">
        <v>0.20920000000000002</v>
      </c>
      <c r="T6" s="80">
        <v>0.21329999999999999</v>
      </c>
      <c r="U6" s="80">
        <v>0.18620689655172415</v>
      </c>
    </row>
    <row r="7" spans="1:21" x14ac:dyDescent="0.3">
      <c r="A7" s="66" t="s">
        <v>1</v>
      </c>
      <c r="B7" s="146">
        <v>0.55432595573440646</v>
      </c>
      <c r="C7" s="146">
        <v>0.54115226337448563</v>
      </c>
      <c r="D7" s="146">
        <v>0.53229166666666672</v>
      </c>
      <c r="E7" s="146">
        <v>0.52729145211122552</v>
      </c>
      <c r="F7" s="146">
        <v>0.51550802139037433</v>
      </c>
      <c r="G7" s="146">
        <v>0.50943396226415094</v>
      </c>
      <c r="H7" s="146">
        <v>0.51449275362318836</v>
      </c>
      <c r="I7" s="146">
        <v>0.50903294367693941</v>
      </c>
      <c r="J7" s="146">
        <v>0.50265674814027628</v>
      </c>
      <c r="K7" s="78">
        <v>0.49578059071729957</v>
      </c>
      <c r="L7" s="78">
        <v>0.48645720476706394</v>
      </c>
      <c r="M7" s="78">
        <v>0.47045707915273133</v>
      </c>
      <c r="N7" s="78">
        <v>0.47099999999999997</v>
      </c>
      <c r="O7" s="78">
        <v>0.4677</v>
      </c>
      <c r="P7" s="79">
        <v>0.46237864077669905</v>
      </c>
      <c r="Q7" s="80">
        <v>0.45530000000000004</v>
      </c>
      <c r="R7" s="81">
        <v>0.43959999999999999</v>
      </c>
      <c r="S7" s="80">
        <v>0.43390000000000006</v>
      </c>
      <c r="T7" s="80">
        <v>0.43609999999999999</v>
      </c>
      <c r="U7" s="80">
        <v>0.42857142857142849</v>
      </c>
    </row>
    <row r="8" spans="1:21" x14ac:dyDescent="0.3">
      <c r="A8" s="66" t="s">
        <v>2</v>
      </c>
      <c r="B8" s="146">
        <v>0.52857142857142858</v>
      </c>
      <c r="C8" s="146">
        <v>0.52413793103448281</v>
      </c>
      <c r="D8" s="146">
        <v>0.53956834532374098</v>
      </c>
      <c r="E8" s="146">
        <v>0.52413793103448281</v>
      </c>
      <c r="F8" s="146">
        <v>0.50344827586206897</v>
      </c>
      <c r="G8" s="146">
        <v>0.51006711409395977</v>
      </c>
      <c r="H8" s="146">
        <v>0.48684210526315791</v>
      </c>
      <c r="I8" s="146">
        <v>0.46308724832214765</v>
      </c>
      <c r="J8" s="146">
        <v>0.45695364238410596</v>
      </c>
      <c r="K8" s="78">
        <v>0.47096774193548385</v>
      </c>
      <c r="L8" s="78">
        <v>0.46710526315789475</v>
      </c>
      <c r="M8" s="78">
        <v>0.4513888888888889</v>
      </c>
      <c r="N8" s="78">
        <v>0.438</v>
      </c>
      <c r="O8" s="78">
        <v>0.43170000000000003</v>
      </c>
      <c r="P8" s="79">
        <v>0.41353383458646614</v>
      </c>
      <c r="Q8" s="80">
        <v>0.41909999999999997</v>
      </c>
      <c r="R8" s="81">
        <v>0.3876</v>
      </c>
      <c r="S8" s="80">
        <v>0.38280000000000003</v>
      </c>
      <c r="T8" s="80">
        <v>0.3871</v>
      </c>
      <c r="U8" s="80">
        <v>0.3515625</v>
      </c>
    </row>
    <row r="9" spans="1:21" x14ac:dyDescent="0.3">
      <c r="A9" s="66" t="s">
        <v>3</v>
      </c>
      <c r="B9" s="146">
        <v>0.58823529411764708</v>
      </c>
      <c r="C9" s="146">
        <v>0.56774193548387097</v>
      </c>
      <c r="D9" s="146">
        <v>0.56687898089171973</v>
      </c>
      <c r="E9" s="146">
        <v>0.55629139072847678</v>
      </c>
      <c r="F9" s="146">
        <v>0.55333333333333334</v>
      </c>
      <c r="G9" s="146">
        <v>0.54248366013071891</v>
      </c>
      <c r="H9" s="146">
        <v>0.51333333333333331</v>
      </c>
      <c r="I9" s="146">
        <v>0.5</v>
      </c>
      <c r="J9" s="146">
        <v>0.5</v>
      </c>
      <c r="K9" s="78">
        <v>0.49668874172185429</v>
      </c>
      <c r="L9" s="78">
        <v>0.47297297297297297</v>
      </c>
      <c r="M9" s="78">
        <v>0.44</v>
      </c>
      <c r="N9" s="78">
        <v>0.432</v>
      </c>
      <c r="O9" s="78">
        <v>0.42280000000000001</v>
      </c>
      <c r="P9" s="79">
        <v>0.41666666666666669</v>
      </c>
      <c r="Q9" s="80">
        <v>0.4178</v>
      </c>
      <c r="R9" s="81">
        <v>0.39710000000000001</v>
      </c>
      <c r="S9" s="80">
        <v>0.40579999999999999</v>
      </c>
      <c r="T9" s="80">
        <v>0.42030000000000001</v>
      </c>
      <c r="U9" s="80">
        <v>0.38167938931297712</v>
      </c>
    </row>
    <row r="10" spans="1:21" x14ac:dyDescent="0.3">
      <c r="A10" s="66" t="s">
        <v>4</v>
      </c>
      <c r="B10" s="146">
        <v>0.5725190839694656</v>
      </c>
      <c r="C10" s="146">
        <v>0.58267716535433067</v>
      </c>
      <c r="D10" s="146">
        <v>0.6</v>
      </c>
      <c r="E10" s="146">
        <v>0.61599999999999999</v>
      </c>
      <c r="F10" s="146">
        <v>0.59230769230769231</v>
      </c>
      <c r="G10" s="146">
        <v>0.57692307692307687</v>
      </c>
      <c r="H10" s="146">
        <v>0.54074074074074074</v>
      </c>
      <c r="I10" s="146">
        <v>0.55223880597014929</v>
      </c>
      <c r="J10" s="146">
        <v>0.54887218045112784</v>
      </c>
      <c r="K10" s="78">
        <v>0.55147058823529416</v>
      </c>
      <c r="L10" s="78">
        <v>0.5539568345323741</v>
      </c>
      <c r="M10" s="78">
        <v>0.54887218045112784</v>
      </c>
      <c r="N10" s="78">
        <v>0.53300000000000003</v>
      </c>
      <c r="O10" s="78">
        <v>0.51719999999999999</v>
      </c>
      <c r="P10" s="79">
        <v>0.48648648648648651</v>
      </c>
      <c r="Q10" s="80">
        <v>0.48039999999999999</v>
      </c>
      <c r="R10" s="81">
        <v>0.48599999999999999</v>
      </c>
      <c r="S10" s="80">
        <v>0.49119999999999991</v>
      </c>
      <c r="T10" s="80">
        <v>0.45049999999999996</v>
      </c>
      <c r="U10" s="80">
        <v>0.44545454545454544</v>
      </c>
    </row>
    <row r="11" spans="1:21" x14ac:dyDescent="0.3">
      <c r="A11" s="66" t="s">
        <v>5</v>
      </c>
      <c r="B11" s="146">
        <v>0.57608695652173914</v>
      </c>
      <c r="C11" s="146">
        <v>0.5714285714285714</v>
      </c>
      <c r="D11" s="146">
        <v>0.550561797752809</v>
      </c>
      <c r="E11" s="146">
        <v>0.55430711610486894</v>
      </c>
      <c r="F11" s="146">
        <v>0.53639846743295017</v>
      </c>
      <c r="G11" s="146">
        <v>0.53846153846153844</v>
      </c>
      <c r="H11" s="146">
        <v>0.5419847328244275</v>
      </c>
      <c r="I11" s="146">
        <v>0.5419847328244275</v>
      </c>
      <c r="J11" s="146">
        <v>0.54150197628458496</v>
      </c>
      <c r="K11" s="78">
        <v>0.52892561983471076</v>
      </c>
      <c r="L11" s="78">
        <v>0.53383458646616544</v>
      </c>
      <c r="M11" s="78">
        <v>0.52895752895752901</v>
      </c>
      <c r="N11" s="78">
        <v>0.51700000000000002</v>
      </c>
      <c r="O11" s="78">
        <v>0.49340000000000006</v>
      </c>
      <c r="P11" s="79">
        <v>0.48598130841121495</v>
      </c>
      <c r="Q11" s="80">
        <v>0.49490000000000001</v>
      </c>
      <c r="R11" s="81">
        <v>0.50490000000000002</v>
      </c>
      <c r="S11" s="80">
        <v>0.49509999999999998</v>
      </c>
      <c r="T11" s="80">
        <v>0.50519999999999998</v>
      </c>
      <c r="U11" s="80">
        <v>0.5024390243902439</v>
      </c>
    </row>
    <row r="12" spans="1:21" x14ac:dyDescent="0.3">
      <c r="A12" s="66" t="s">
        <v>6</v>
      </c>
      <c r="B12" s="146">
        <v>0.50617283950617287</v>
      </c>
      <c r="C12" s="146">
        <v>0.52564102564102566</v>
      </c>
      <c r="D12" s="146">
        <v>0.53749999999999998</v>
      </c>
      <c r="E12" s="146">
        <v>0.52439024390243905</v>
      </c>
      <c r="F12" s="146">
        <v>0.53164556962025311</v>
      </c>
      <c r="G12" s="146">
        <v>0.51249999999999996</v>
      </c>
      <c r="H12" s="146">
        <v>0.51219512195121952</v>
      </c>
      <c r="I12" s="146">
        <v>0.51249999999999996</v>
      </c>
      <c r="J12" s="146">
        <v>0.50632911392405067</v>
      </c>
      <c r="K12" s="78">
        <v>0.5</v>
      </c>
      <c r="L12" s="78">
        <v>0.48051948051948051</v>
      </c>
      <c r="M12" s="78">
        <v>0.4935064935064935</v>
      </c>
      <c r="N12" s="78">
        <v>0.46100000000000002</v>
      </c>
      <c r="O12" s="78">
        <v>0.4521</v>
      </c>
      <c r="P12" s="79">
        <v>0.42857142857142855</v>
      </c>
      <c r="Q12" s="80">
        <v>0.45829999999999999</v>
      </c>
      <c r="R12" s="81">
        <v>0.44929999999999998</v>
      </c>
      <c r="S12" s="80">
        <v>0.41539999999999999</v>
      </c>
      <c r="T12" s="80">
        <v>0.4375</v>
      </c>
      <c r="U12" s="80">
        <v>0.47540983606557374</v>
      </c>
    </row>
    <row r="13" spans="1:21" x14ac:dyDescent="0.3">
      <c r="A13" s="66" t="s">
        <v>44</v>
      </c>
      <c r="B13" s="146">
        <v>0.59223300970873782</v>
      </c>
      <c r="C13" s="146">
        <v>0.57980456026058635</v>
      </c>
      <c r="D13" s="146">
        <v>0.56065573770491806</v>
      </c>
      <c r="E13" s="146">
        <v>0.56026058631921827</v>
      </c>
      <c r="F13" s="146">
        <v>0.53618421052631582</v>
      </c>
      <c r="G13" s="146">
        <v>0.52100000000000002</v>
      </c>
      <c r="H13" s="146">
        <v>0.50803858520900325</v>
      </c>
      <c r="I13" s="146">
        <v>0.50165016501650195</v>
      </c>
      <c r="J13" s="146">
        <v>0.49514563106796117</v>
      </c>
      <c r="K13" s="78">
        <v>0.49025974025974028</v>
      </c>
      <c r="L13" s="78">
        <v>0.47784810126582278</v>
      </c>
      <c r="M13" s="78">
        <v>0.470205128205128</v>
      </c>
      <c r="N13" s="78">
        <v>0.438</v>
      </c>
      <c r="O13" s="78">
        <v>0.41399999999999998</v>
      </c>
      <c r="P13" s="79">
        <v>0.40600000000000003</v>
      </c>
      <c r="Q13" s="80">
        <v>0.40649999999999997</v>
      </c>
      <c r="R13" s="81">
        <v>0.40300000000000002</v>
      </c>
      <c r="S13" s="80">
        <v>0.39179999999999998</v>
      </c>
      <c r="T13" s="80">
        <v>0.38369999999999999</v>
      </c>
      <c r="U13" s="80">
        <v>0.38783269961977185</v>
      </c>
    </row>
    <row r="14" spans="1:21" ht="15" customHeight="1" x14ac:dyDescent="0.3">
      <c r="A14" s="66" t="s">
        <v>7</v>
      </c>
      <c r="B14" s="146">
        <v>0.62564102564102564</v>
      </c>
      <c r="C14" s="146">
        <v>0.5957446808510638</v>
      </c>
      <c r="D14" s="146">
        <v>0.57608695652173914</v>
      </c>
      <c r="E14" s="146">
        <v>0.58115183246073299</v>
      </c>
      <c r="F14" s="146">
        <v>0.55675675675675673</v>
      </c>
      <c r="G14" s="146">
        <v>0.54200000000000004</v>
      </c>
      <c r="H14" s="146">
        <v>0.54210526315789476</v>
      </c>
      <c r="I14" s="146">
        <v>0.53439153439153442</v>
      </c>
      <c r="J14" s="146">
        <v>0.51813471502590669</v>
      </c>
      <c r="K14" s="146">
        <v>0.51871657754010692</v>
      </c>
      <c r="L14" s="146">
        <v>0.53500000000000003</v>
      </c>
      <c r="M14" s="146">
        <v>0.5282</v>
      </c>
      <c r="N14" s="146">
        <v>0.51600000000000001</v>
      </c>
      <c r="O14" s="146">
        <v>0.48170000000000002</v>
      </c>
      <c r="P14" s="146">
        <v>0.47</v>
      </c>
      <c r="Q14" s="146">
        <v>0.45779999999999998</v>
      </c>
      <c r="R14" s="146">
        <v>0.44669999999999999</v>
      </c>
      <c r="S14" s="146">
        <v>0.45810000000000001</v>
      </c>
      <c r="T14" s="146">
        <v>0.46049999999999996</v>
      </c>
      <c r="U14" s="146">
        <v>0.47368421052631571</v>
      </c>
    </row>
    <row r="15" spans="1:21" x14ac:dyDescent="0.3">
      <c r="A15" s="66" t="s">
        <v>8</v>
      </c>
      <c r="B15" s="146">
        <v>0.60052910052910058</v>
      </c>
      <c r="C15" s="146">
        <v>0.5934640522875817</v>
      </c>
      <c r="D15" s="146">
        <v>0.56965517241379315</v>
      </c>
      <c r="E15" s="146">
        <v>0.57087126137841349</v>
      </c>
      <c r="F15" s="146">
        <v>0.55921052631578949</v>
      </c>
      <c r="G15" s="146">
        <v>0.56539509536784738</v>
      </c>
      <c r="H15" s="146">
        <v>0.56679636835278857</v>
      </c>
      <c r="I15" s="146">
        <v>0.55483870967741933</v>
      </c>
      <c r="J15" s="146">
        <v>0.55963302752293576</v>
      </c>
      <c r="K15" s="78">
        <v>0.56334231805929924</v>
      </c>
      <c r="L15" s="78">
        <v>0.55167785234899325</v>
      </c>
      <c r="M15" s="78">
        <v>0.55145118733509235</v>
      </c>
      <c r="N15" s="78">
        <v>0.54400000000000004</v>
      </c>
      <c r="O15" s="78">
        <v>0.54479999999999995</v>
      </c>
      <c r="P15" s="79">
        <v>0.52188006482982174</v>
      </c>
      <c r="Q15" s="80">
        <v>0.5161</v>
      </c>
      <c r="R15" s="81">
        <v>0.51739999999999997</v>
      </c>
      <c r="S15" s="80">
        <v>0.52390000000000003</v>
      </c>
      <c r="T15" s="80">
        <v>0.50490000000000002</v>
      </c>
      <c r="U15" s="80">
        <v>0.50163398692810457</v>
      </c>
    </row>
    <row r="16" spans="1:21" ht="12" customHeight="1" x14ac:dyDescent="0.3">
      <c r="A16" s="66" t="s">
        <v>22</v>
      </c>
      <c r="B16" s="146">
        <v>0.59792027729636044</v>
      </c>
      <c r="C16" s="146">
        <v>0.59219858156028371</v>
      </c>
      <c r="D16" s="146">
        <v>0.58422939068100355</v>
      </c>
      <c r="E16" s="146">
        <v>0.58497316636851515</v>
      </c>
      <c r="F16" s="146">
        <v>0.57942238267148016</v>
      </c>
      <c r="G16" s="146">
        <v>0.57481751824817517</v>
      </c>
      <c r="H16" s="146">
        <v>0.57065217391304346</v>
      </c>
      <c r="I16" s="146">
        <v>0.55839416058394165</v>
      </c>
      <c r="J16" s="146">
        <v>0.55514705882352944</v>
      </c>
      <c r="K16" s="78">
        <v>0.55892857142857144</v>
      </c>
      <c r="L16" s="78">
        <v>0.56340579710144922</v>
      </c>
      <c r="M16" s="78">
        <v>0.55534351145038163</v>
      </c>
      <c r="N16" s="78">
        <v>0.54600000000000004</v>
      </c>
      <c r="O16" s="78">
        <v>0.53280000000000005</v>
      </c>
      <c r="P16" s="79">
        <v>0.53541666666666665</v>
      </c>
      <c r="Q16" s="80">
        <v>0.53679999999999994</v>
      </c>
      <c r="R16" s="81">
        <v>0.53380000000000005</v>
      </c>
      <c r="S16" s="80">
        <v>0.51739999999999997</v>
      </c>
      <c r="T16" s="80">
        <v>0.50960000000000005</v>
      </c>
      <c r="U16" s="80">
        <v>0.52153110047846885</v>
      </c>
    </row>
    <row r="17" spans="1:21" x14ac:dyDescent="0.3">
      <c r="A17" s="66" t="s">
        <v>10</v>
      </c>
      <c r="B17" s="146">
        <v>0.5803571428571429</v>
      </c>
      <c r="C17" s="146">
        <v>0.59130434782608698</v>
      </c>
      <c r="D17" s="146">
        <v>0.55963302752293576</v>
      </c>
      <c r="E17" s="146">
        <v>0.56140350877192979</v>
      </c>
      <c r="F17" s="146">
        <v>0.5752212389380531</v>
      </c>
      <c r="G17" s="146">
        <v>0.56756756756756754</v>
      </c>
      <c r="H17" s="146">
        <v>0.5625</v>
      </c>
      <c r="I17" s="146">
        <v>0.55045871559633031</v>
      </c>
      <c r="J17" s="146">
        <v>0.54054054054054057</v>
      </c>
      <c r="K17" s="78">
        <v>0.51401869158878499</v>
      </c>
      <c r="L17" s="78">
        <v>0.5321100917431193</v>
      </c>
      <c r="M17" s="78">
        <v>0.52727272727272723</v>
      </c>
      <c r="N17" s="78">
        <v>0.53700000000000003</v>
      </c>
      <c r="O17" s="78">
        <v>0.5534</v>
      </c>
      <c r="P17" s="79">
        <v>0.49484536082474229</v>
      </c>
      <c r="Q17" s="80">
        <v>0.48420000000000002</v>
      </c>
      <c r="R17" s="81">
        <v>0.4839</v>
      </c>
      <c r="S17" s="80">
        <v>0.49479999999999996</v>
      </c>
      <c r="T17" s="80">
        <v>0.42859999999999998</v>
      </c>
      <c r="U17" s="80">
        <v>0.40425531914893609</v>
      </c>
    </row>
    <row r="18" spans="1:21" x14ac:dyDescent="0.3">
      <c r="A18" s="66" t="s">
        <v>11</v>
      </c>
      <c r="B18" s="146">
        <v>0.62643678160919536</v>
      </c>
      <c r="C18" s="146">
        <v>0.61176470588235299</v>
      </c>
      <c r="D18" s="146">
        <v>0.60882352941176465</v>
      </c>
      <c r="E18" s="146">
        <v>0.60806916426512969</v>
      </c>
      <c r="F18" s="146">
        <v>0.59050445103857563</v>
      </c>
      <c r="G18" s="146">
        <v>0.59226190476190477</v>
      </c>
      <c r="H18" s="146">
        <v>0.57925072046109505</v>
      </c>
      <c r="I18" s="146">
        <v>0.58309037900874638</v>
      </c>
      <c r="J18" s="146">
        <v>0.57396449704142016</v>
      </c>
      <c r="K18" s="78">
        <v>0.56676557863501487</v>
      </c>
      <c r="L18" s="78">
        <v>0.56125356125356129</v>
      </c>
      <c r="M18" s="78">
        <v>0.54093567251461994</v>
      </c>
      <c r="N18" s="78">
        <v>0.53200000000000003</v>
      </c>
      <c r="O18" s="78">
        <v>0.51280000000000003</v>
      </c>
      <c r="P18" s="79">
        <v>0.50166112956810627</v>
      </c>
      <c r="Q18" s="80">
        <v>0.5101</v>
      </c>
      <c r="R18" s="81">
        <v>0.5141</v>
      </c>
      <c r="S18" s="80">
        <v>0.48610000000000003</v>
      </c>
      <c r="T18" s="80">
        <v>0.48080000000000001</v>
      </c>
      <c r="U18" s="80">
        <v>0.45263157894736844</v>
      </c>
    </row>
    <row r="19" spans="1:21" x14ac:dyDescent="0.3">
      <c r="A19" s="66" t="s">
        <v>12</v>
      </c>
      <c r="B19" s="146">
        <v>0.61885245901639341</v>
      </c>
      <c r="C19" s="146">
        <v>0.6066225165562914</v>
      </c>
      <c r="D19" s="146">
        <v>0.59709379128137385</v>
      </c>
      <c r="E19" s="146">
        <v>0.59485094850948506</v>
      </c>
      <c r="F19" s="146">
        <v>0.58073270013568523</v>
      </c>
      <c r="G19" s="146">
        <v>0.58008075370121126</v>
      </c>
      <c r="H19" s="146">
        <v>0.58016304347826086</v>
      </c>
      <c r="I19" s="146">
        <v>0.57123287671232881</v>
      </c>
      <c r="J19" s="146">
        <v>0.56334231805929924</v>
      </c>
      <c r="K19" s="78">
        <v>0.56084656084656082</v>
      </c>
      <c r="L19" s="78">
        <v>0.55939226519337015</v>
      </c>
      <c r="M19" s="78">
        <v>0.55331412103746402</v>
      </c>
      <c r="N19" s="78">
        <v>0.54400000000000004</v>
      </c>
      <c r="O19" s="78">
        <v>0.54679999999999995</v>
      </c>
      <c r="P19" s="79">
        <v>0.55105105105105101</v>
      </c>
      <c r="Q19" s="80">
        <v>0.54010000000000002</v>
      </c>
      <c r="R19" s="81">
        <v>0.5302</v>
      </c>
      <c r="S19" s="80">
        <v>0.52649999999999997</v>
      </c>
      <c r="T19" s="80">
        <v>0.50800000000000001</v>
      </c>
      <c r="U19" s="80">
        <v>0.50267379679144386</v>
      </c>
    </row>
    <row r="20" spans="1:21" x14ac:dyDescent="0.3">
      <c r="A20" s="66" t="s">
        <v>13</v>
      </c>
      <c r="B20" s="146">
        <v>0.51592356687898089</v>
      </c>
      <c r="C20" s="146">
        <v>0.49681528662420382</v>
      </c>
      <c r="D20" s="146">
        <v>0.4935064935064935</v>
      </c>
      <c r="E20" s="146">
        <v>0.49006622516556292</v>
      </c>
      <c r="F20" s="146">
        <v>0.46938775510204084</v>
      </c>
      <c r="G20" s="146">
        <v>0.45751633986928103</v>
      </c>
      <c r="H20" s="146">
        <v>0.45512820512820512</v>
      </c>
      <c r="I20" s="146">
        <v>0.45098039215686275</v>
      </c>
      <c r="J20" s="146">
        <v>0.45161290322580644</v>
      </c>
      <c r="K20" s="78">
        <v>0.43790849673202614</v>
      </c>
      <c r="L20" s="78">
        <v>0.41975308641975306</v>
      </c>
      <c r="M20" s="78">
        <v>0.40259740259740262</v>
      </c>
      <c r="N20" s="78">
        <v>0.38</v>
      </c>
      <c r="O20" s="78">
        <v>0.3846</v>
      </c>
      <c r="P20" s="79">
        <v>0.39849624060150374</v>
      </c>
      <c r="Q20" s="80">
        <v>0.38840000000000002</v>
      </c>
      <c r="R20" s="81">
        <v>0.38979999999999998</v>
      </c>
      <c r="S20" s="80">
        <v>0.36070000000000002</v>
      </c>
      <c r="T20" s="80">
        <v>0.36890000000000001</v>
      </c>
      <c r="U20" s="80">
        <v>0.34234234234234234</v>
      </c>
    </row>
    <row r="21" spans="1:21" x14ac:dyDescent="0.3">
      <c r="A21" s="66" t="s">
        <v>14</v>
      </c>
      <c r="B21" s="146">
        <v>0.61194029850746268</v>
      </c>
      <c r="C21" s="146">
        <v>0.6</v>
      </c>
      <c r="D21" s="146">
        <v>0.59090909090909094</v>
      </c>
      <c r="E21" s="146">
        <v>0.59701492537313428</v>
      </c>
      <c r="F21" s="146">
        <v>0.5714285714285714</v>
      </c>
      <c r="G21" s="146">
        <v>0.51515151515151514</v>
      </c>
      <c r="H21" s="146">
        <v>0.5</v>
      </c>
      <c r="I21" s="146">
        <v>0.47761194029850745</v>
      </c>
      <c r="J21" s="146">
        <v>0.47142857142857142</v>
      </c>
      <c r="K21" s="78">
        <v>0.49275362318840582</v>
      </c>
      <c r="L21" s="78">
        <v>0.44615384615384618</v>
      </c>
      <c r="M21" s="78">
        <v>0.42857142857142855</v>
      </c>
      <c r="N21" s="78">
        <v>0.438</v>
      </c>
      <c r="O21" s="78">
        <v>0.4219</v>
      </c>
      <c r="P21" s="79">
        <v>0.38333333333333336</v>
      </c>
      <c r="Q21" s="80">
        <v>0.33329999999999999</v>
      </c>
      <c r="R21" s="81">
        <v>0.33329999999999999</v>
      </c>
      <c r="S21" s="80">
        <v>0.31030000000000002</v>
      </c>
      <c r="T21" s="80">
        <v>0.34549999999999997</v>
      </c>
      <c r="U21" s="80">
        <v>0.32727272727272727</v>
      </c>
    </row>
    <row r="22" spans="1:21" x14ac:dyDescent="0.3">
      <c r="A22" s="66" t="s">
        <v>15</v>
      </c>
      <c r="B22" s="146">
        <v>0.62222222222222223</v>
      </c>
      <c r="C22" s="146">
        <v>0.625</v>
      </c>
      <c r="D22" s="146">
        <v>0.61233480176211452</v>
      </c>
      <c r="E22" s="146">
        <v>0.60173160173160178</v>
      </c>
      <c r="F22" s="146">
        <v>0.61504424778761058</v>
      </c>
      <c r="G22" s="146">
        <v>0.61904761904761907</v>
      </c>
      <c r="H22" s="146">
        <v>0.61572052401746724</v>
      </c>
      <c r="I22" s="146">
        <v>0.60515021459227469</v>
      </c>
      <c r="J22" s="146">
        <v>0.60775862068965514</v>
      </c>
      <c r="K22" s="78">
        <v>0.60173160173160178</v>
      </c>
      <c r="L22" s="78">
        <v>0.62222222222222223</v>
      </c>
      <c r="M22" s="78">
        <v>0.61363636363636365</v>
      </c>
      <c r="N22" s="78">
        <v>0.61699999999999999</v>
      </c>
      <c r="O22" s="78">
        <v>0.58689999999999998</v>
      </c>
      <c r="P22" s="79">
        <v>0.61083743842364535</v>
      </c>
      <c r="Q22" s="80">
        <v>0.57299999999999995</v>
      </c>
      <c r="R22" s="81">
        <v>0.58760000000000001</v>
      </c>
      <c r="S22" s="80">
        <v>0.59789999999999999</v>
      </c>
      <c r="T22" s="80">
        <v>0.55249999999999999</v>
      </c>
      <c r="U22" s="80">
        <v>0.55135135135135138</v>
      </c>
    </row>
    <row r="23" spans="1:21" x14ac:dyDescent="0.3">
      <c r="A23" s="69" t="s">
        <v>16</v>
      </c>
      <c r="B23" s="146">
        <v>0.6216216216216216</v>
      </c>
      <c r="C23" s="146">
        <v>0.59459459459459463</v>
      </c>
      <c r="D23" s="146">
        <v>0.61111111111111116</v>
      </c>
      <c r="E23" s="146">
        <v>0.6216216216216216</v>
      </c>
      <c r="F23" s="146">
        <v>0.63157894736842102</v>
      </c>
      <c r="G23" s="146">
        <v>0.59459459459459463</v>
      </c>
      <c r="H23" s="146">
        <v>0.55263157894736847</v>
      </c>
      <c r="I23" s="146">
        <v>0.5641025641025641</v>
      </c>
      <c r="J23" s="146">
        <v>0.56756756756756754</v>
      </c>
      <c r="K23" s="78">
        <v>0.57499999999999996</v>
      </c>
      <c r="L23" s="78">
        <v>0.53658536585365857</v>
      </c>
      <c r="M23" s="78">
        <v>0.48717948717948717</v>
      </c>
      <c r="N23" s="78">
        <v>0.45700000000000002</v>
      </c>
      <c r="O23" s="78">
        <v>0.45950000000000002</v>
      </c>
      <c r="P23" s="79">
        <v>0.45161290322580644</v>
      </c>
      <c r="Q23" s="80">
        <v>0.42420000000000002</v>
      </c>
      <c r="R23" s="81">
        <v>0.375</v>
      </c>
      <c r="S23" s="80">
        <v>0.44830000000000003</v>
      </c>
      <c r="T23" s="80">
        <v>0.43329999999999996</v>
      </c>
      <c r="U23" s="80">
        <v>0.375</v>
      </c>
    </row>
    <row r="24" spans="1:21" s="140" customFormat="1" ht="14" thickBot="1" x14ac:dyDescent="0.35">
      <c r="A24" s="135" t="s">
        <v>17</v>
      </c>
      <c r="B24" s="164">
        <v>0.58202909224820476</v>
      </c>
      <c r="C24" s="164">
        <v>0.57256277695716395</v>
      </c>
      <c r="D24" s="164">
        <v>0.56204379562043794</v>
      </c>
      <c r="E24" s="164">
        <v>0.56001479563528755</v>
      </c>
      <c r="F24" s="164">
        <v>0.5484962406015037</v>
      </c>
      <c r="G24" s="164">
        <v>0.54334394308181988</v>
      </c>
      <c r="H24" s="164">
        <v>0.53939841299132685</v>
      </c>
      <c r="I24" s="164">
        <v>0.53152315417519058</v>
      </c>
      <c r="J24" s="164">
        <v>0.52673746972237745</v>
      </c>
      <c r="K24" s="136">
        <v>0.52404025344763328</v>
      </c>
      <c r="L24" s="136">
        <v>0.51961883408071752</v>
      </c>
      <c r="M24" s="136">
        <v>0.50986779076451427</v>
      </c>
      <c r="N24" s="136">
        <v>0.501</v>
      </c>
      <c r="O24" s="136">
        <v>0.49159999999999998</v>
      </c>
      <c r="P24" s="137">
        <v>0.48347195564086159</v>
      </c>
      <c r="Q24" s="138">
        <v>0.47689999999999999</v>
      </c>
      <c r="R24" s="139">
        <v>0.4718</v>
      </c>
      <c r="S24" s="138">
        <v>0.46773062287655714</v>
      </c>
      <c r="T24" s="138">
        <v>0.45860000000000001</v>
      </c>
      <c r="U24" s="138">
        <v>0.45212517515179829</v>
      </c>
    </row>
    <row r="46" s="9" customFormat="1" x14ac:dyDescent="0.3"/>
    <row r="47" s="9" customFormat="1" x14ac:dyDescent="0.3"/>
    <row r="48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FC2B-063B-4540-86D4-72DA5B98F10E}">
  <sheetPr codeName="Hoja3"/>
  <dimension ref="A1:U675"/>
  <sheetViews>
    <sheetView zoomScale="95" zoomScaleNormal="95" workbookViewId="0">
      <selection activeCell="M35" sqref="M35"/>
    </sheetView>
  </sheetViews>
  <sheetFormatPr baseColWidth="10" defaultColWidth="11.453125" defaultRowHeight="13.5" x14ac:dyDescent="0.3"/>
  <cols>
    <col min="1" max="1" width="24.6328125" style="71" customWidth="1"/>
    <col min="2" max="2" width="12.6328125" style="71" customWidth="1"/>
    <col min="3" max="4" width="12.6328125" style="9" customWidth="1"/>
    <col min="5" max="5" width="12.6328125" style="72" customWidth="1"/>
    <col min="6" max="15" width="12.6328125" style="9" customWidth="1"/>
    <col min="16" max="230" width="11.453125" style="9"/>
    <col min="231" max="231" width="20.54296875" style="9" customWidth="1"/>
    <col min="232" max="236" width="11.453125" style="9"/>
    <col min="237" max="237" width="17.453125" style="9" customWidth="1"/>
    <col min="238" max="16384" width="11.453125" style="9"/>
  </cols>
  <sheetData>
    <row r="1" spans="1:21" ht="15" x14ac:dyDescent="0.3">
      <c r="A1" s="73" t="s">
        <v>23</v>
      </c>
      <c r="B1" s="73"/>
      <c r="C1" s="74"/>
      <c r="D1" s="74"/>
      <c r="E1" s="74"/>
    </row>
    <row r="2" spans="1:21" ht="15" x14ac:dyDescent="0.3">
      <c r="A2" s="73"/>
      <c r="B2" s="73"/>
      <c r="C2" s="74"/>
      <c r="D2" s="74"/>
      <c r="E2" s="74"/>
    </row>
    <row r="3" spans="1:21" ht="15" x14ac:dyDescent="0.3">
      <c r="A3" s="73"/>
      <c r="B3" s="73"/>
      <c r="C3" s="74"/>
      <c r="D3" s="74"/>
      <c r="E3" s="74"/>
    </row>
    <row r="4" spans="1:21" ht="15" x14ac:dyDescent="0.3">
      <c r="A4" s="73"/>
      <c r="B4" s="73"/>
      <c r="C4" s="74"/>
      <c r="D4" s="74"/>
      <c r="E4" s="74"/>
    </row>
    <row r="5" spans="1:21" ht="15.5" thickBot="1" x14ac:dyDescent="0.35">
      <c r="A5" s="73"/>
      <c r="B5" s="73"/>
      <c r="C5" s="73"/>
      <c r="D5" s="74"/>
      <c r="E5" s="74"/>
      <c r="F5" s="74"/>
    </row>
    <row r="6" spans="1:21" s="152" customFormat="1" ht="14" thickBot="1" x14ac:dyDescent="0.35">
      <c r="B6" s="162">
        <v>2025</v>
      </c>
      <c r="C6" s="162">
        <v>2024</v>
      </c>
      <c r="D6" s="162">
        <v>2023</v>
      </c>
      <c r="E6" s="162">
        <v>2022</v>
      </c>
      <c r="F6" s="162">
        <v>2021</v>
      </c>
      <c r="G6" s="162">
        <v>2020</v>
      </c>
      <c r="H6" s="162">
        <v>2019</v>
      </c>
      <c r="I6" s="162">
        <v>2018</v>
      </c>
      <c r="J6" s="162">
        <v>2017</v>
      </c>
      <c r="K6" s="162">
        <v>2016</v>
      </c>
      <c r="L6" s="162">
        <v>2015</v>
      </c>
      <c r="M6" s="162">
        <v>2014</v>
      </c>
      <c r="N6" s="162">
        <v>2013</v>
      </c>
      <c r="O6" s="162">
        <v>2012</v>
      </c>
      <c r="P6" s="162">
        <v>2011</v>
      </c>
      <c r="Q6" s="162">
        <v>2010</v>
      </c>
      <c r="R6" s="162">
        <v>2009</v>
      </c>
      <c r="S6" s="162">
        <v>2008</v>
      </c>
      <c r="T6" s="162">
        <v>2007</v>
      </c>
      <c r="U6" s="162">
        <v>2006</v>
      </c>
    </row>
    <row r="7" spans="1:21" s="153" customFormat="1" ht="17" customHeight="1" x14ac:dyDescent="0.25">
      <c r="A7" s="154" t="s">
        <v>0</v>
      </c>
      <c r="B7" s="147">
        <v>34.28</v>
      </c>
      <c r="C7" s="147">
        <v>33.950000000000003</v>
      </c>
      <c r="D7" s="147">
        <v>32.840000000000003</v>
      </c>
      <c r="E7" s="147">
        <v>32.51</v>
      </c>
      <c r="F7" s="147">
        <v>31.59</v>
      </c>
      <c r="G7" s="147">
        <v>30.85</v>
      </c>
      <c r="H7" s="147">
        <v>30.98</v>
      </c>
      <c r="I7" s="155">
        <v>30.93</v>
      </c>
      <c r="J7" s="155">
        <v>30.29</v>
      </c>
      <c r="K7" s="155">
        <v>29.11</v>
      </c>
      <c r="L7" s="155">
        <v>28.75</v>
      </c>
      <c r="M7" s="156">
        <v>28.45</v>
      </c>
      <c r="N7" s="157">
        <v>27.8</v>
      </c>
      <c r="O7" s="157">
        <v>27.337420000000002</v>
      </c>
      <c r="P7" s="157">
        <v>26.45</v>
      </c>
      <c r="Q7" s="157">
        <v>26.01</v>
      </c>
      <c r="R7" s="148">
        <v>24.759969999999999</v>
      </c>
      <c r="S7" s="148">
        <v>24.712199999999999</v>
      </c>
      <c r="T7" s="157">
        <v>24.36</v>
      </c>
      <c r="U7" s="50">
        <v>24.085328294756732</v>
      </c>
    </row>
    <row r="8" spans="1:21" x14ac:dyDescent="0.3">
      <c r="A8" s="66" t="s">
        <v>1</v>
      </c>
      <c r="B8" s="147">
        <v>20.79</v>
      </c>
      <c r="C8" s="147">
        <v>20.76</v>
      </c>
      <c r="D8" s="147">
        <v>20.55</v>
      </c>
      <c r="E8" s="147">
        <v>19.98</v>
      </c>
      <c r="F8" s="147">
        <v>20.39</v>
      </c>
      <c r="G8" s="147">
        <v>19.489999999999998</v>
      </c>
      <c r="H8" s="147">
        <v>18.59</v>
      </c>
      <c r="I8" s="155">
        <v>18.239999999999998</v>
      </c>
      <c r="J8" s="155">
        <v>17.39</v>
      </c>
      <c r="K8" s="155">
        <v>16.559999999999999</v>
      </c>
      <c r="L8" s="155">
        <v>16.11</v>
      </c>
      <c r="M8" s="156">
        <v>16.04</v>
      </c>
      <c r="N8" s="157">
        <v>15.7</v>
      </c>
      <c r="O8" s="157">
        <v>15.45069</v>
      </c>
      <c r="P8" s="157">
        <v>14.87</v>
      </c>
      <c r="Q8" s="157">
        <v>14.58</v>
      </c>
      <c r="R8" s="48">
        <v>14.582710000000001</v>
      </c>
      <c r="S8" s="48">
        <v>14.01826</v>
      </c>
      <c r="T8" s="157">
        <v>13.61</v>
      </c>
      <c r="U8" s="50">
        <v>12.996363032160263</v>
      </c>
    </row>
    <row r="9" spans="1:21" x14ac:dyDescent="0.3">
      <c r="A9" s="66" t="s">
        <v>2</v>
      </c>
      <c r="B9" s="147">
        <v>25.67</v>
      </c>
      <c r="C9" s="147">
        <v>25.02</v>
      </c>
      <c r="D9" s="147">
        <v>25.75</v>
      </c>
      <c r="E9" s="147">
        <v>24.77</v>
      </c>
      <c r="F9" s="147">
        <v>25.57</v>
      </c>
      <c r="G9" s="147">
        <v>24.27</v>
      </c>
      <c r="H9" s="147">
        <v>23.43</v>
      </c>
      <c r="I9" s="155">
        <v>23.37</v>
      </c>
      <c r="J9" s="155">
        <v>22.83</v>
      </c>
      <c r="K9" s="155">
        <v>21.69</v>
      </c>
      <c r="L9" s="155">
        <v>20.97</v>
      </c>
      <c r="M9" s="156">
        <v>20.8</v>
      </c>
      <c r="N9" s="157">
        <v>20.9</v>
      </c>
      <c r="O9" s="157">
        <v>20.44135</v>
      </c>
      <c r="P9" s="157">
        <v>20.65</v>
      </c>
      <c r="Q9" s="157">
        <v>19.329999999999998</v>
      </c>
      <c r="R9" s="48">
        <v>19.364999999999998</v>
      </c>
      <c r="S9" s="48">
        <v>18.683779999999999</v>
      </c>
      <c r="T9" s="157">
        <v>18.53</v>
      </c>
      <c r="U9" s="50">
        <v>17.193257705479454</v>
      </c>
    </row>
    <row r="10" spans="1:21" x14ac:dyDescent="0.3">
      <c r="A10" s="66" t="s">
        <v>3</v>
      </c>
      <c r="B10" s="147">
        <v>23.46</v>
      </c>
      <c r="C10" s="147">
        <v>23.55</v>
      </c>
      <c r="D10" s="147">
        <v>22.84</v>
      </c>
      <c r="E10" s="147">
        <v>22.54</v>
      </c>
      <c r="F10" s="147">
        <v>22.42</v>
      </c>
      <c r="G10" s="147">
        <v>21.85</v>
      </c>
      <c r="H10" s="147">
        <v>21.65</v>
      </c>
      <c r="I10" s="155">
        <v>21.29</v>
      </c>
      <c r="J10" s="155">
        <v>20.29</v>
      </c>
      <c r="K10" s="155">
        <v>19.579999999999998</v>
      </c>
      <c r="L10" s="155">
        <v>19.350000000000001</v>
      </c>
      <c r="M10" s="156">
        <v>19.11</v>
      </c>
      <c r="N10" s="157">
        <v>18.8</v>
      </c>
      <c r="O10" s="157">
        <v>17.913250000000001</v>
      </c>
      <c r="P10" s="157">
        <v>17.440000000000001</v>
      </c>
      <c r="Q10" s="157">
        <v>16.510000000000002</v>
      </c>
      <c r="R10" s="48">
        <v>16.298870000000001</v>
      </c>
      <c r="S10" s="48">
        <v>15.216659999999999</v>
      </c>
      <c r="T10" s="157">
        <v>14.45</v>
      </c>
      <c r="U10" s="50">
        <v>14.920527031266333</v>
      </c>
    </row>
    <row r="11" spans="1:21" x14ac:dyDescent="0.3">
      <c r="A11" s="66" t="s">
        <v>4</v>
      </c>
      <c r="B11" s="147">
        <v>18.86</v>
      </c>
      <c r="C11" s="147">
        <v>19.34</v>
      </c>
      <c r="D11" s="147">
        <v>19.62</v>
      </c>
      <c r="E11" s="147">
        <v>19.86</v>
      </c>
      <c r="F11" s="147">
        <v>19.16</v>
      </c>
      <c r="G11" s="147">
        <v>18.649999999999999</v>
      </c>
      <c r="H11" s="147">
        <v>18.2</v>
      </c>
      <c r="I11" s="155">
        <v>17.96</v>
      </c>
      <c r="J11" s="155">
        <v>17.63</v>
      </c>
      <c r="K11" s="155">
        <v>16.93</v>
      </c>
      <c r="L11" s="155">
        <v>16.100000000000001</v>
      </c>
      <c r="M11" s="156">
        <v>15.75</v>
      </c>
      <c r="N11" s="157">
        <v>16.13</v>
      </c>
      <c r="O11" s="157">
        <v>16.188639999999999</v>
      </c>
      <c r="P11" s="157">
        <v>16.850000000000001</v>
      </c>
      <c r="Q11" s="157">
        <v>17.21</v>
      </c>
      <c r="R11" s="48">
        <v>15.701090000000001</v>
      </c>
      <c r="S11" s="48">
        <v>14.546580000000001</v>
      </c>
      <c r="T11" s="157">
        <v>14.13</v>
      </c>
      <c r="U11" s="50">
        <v>13.549489414694893</v>
      </c>
    </row>
    <row r="12" spans="1:21" x14ac:dyDescent="0.3">
      <c r="A12" s="66" t="s">
        <v>5</v>
      </c>
      <c r="B12" s="147">
        <v>18.66</v>
      </c>
      <c r="C12" s="147">
        <v>18.13</v>
      </c>
      <c r="D12" s="147">
        <v>17.809999999999999</v>
      </c>
      <c r="E12" s="147">
        <v>17.190000000000001</v>
      </c>
      <c r="F12" s="147">
        <v>17.34</v>
      </c>
      <c r="G12" s="147">
        <v>16.53</v>
      </c>
      <c r="H12" s="147">
        <v>15.55</v>
      </c>
      <c r="I12" s="155">
        <v>14.9</v>
      </c>
      <c r="J12" s="155">
        <v>14.37</v>
      </c>
      <c r="K12" s="155">
        <v>13.91</v>
      </c>
      <c r="L12" s="155">
        <v>12.48</v>
      </c>
      <c r="M12" s="156">
        <v>12.12</v>
      </c>
      <c r="N12" s="157">
        <v>12.52</v>
      </c>
      <c r="O12" s="157">
        <v>12.52</v>
      </c>
      <c r="P12" s="157">
        <v>12.35</v>
      </c>
      <c r="Q12" s="157">
        <v>12.48</v>
      </c>
      <c r="R12" s="48">
        <v>11.7971</v>
      </c>
      <c r="S12" s="48">
        <v>11.04603</v>
      </c>
      <c r="T12" s="157">
        <v>10.59</v>
      </c>
      <c r="U12" s="50">
        <v>9.8784630805212057</v>
      </c>
    </row>
    <row r="13" spans="1:21" x14ac:dyDescent="0.3">
      <c r="A13" s="66" t="s">
        <v>6</v>
      </c>
      <c r="B13" s="147">
        <v>23.68</v>
      </c>
      <c r="C13" s="147">
        <v>23.57</v>
      </c>
      <c r="D13" s="147">
        <v>22.43</v>
      </c>
      <c r="E13" s="147">
        <v>21.22</v>
      </c>
      <c r="F13" s="147">
        <v>20.97</v>
      </c>
      <c r="G13" s="147">
        <v>20.51</v>
      </c>
      <c r="H13" s="147">
        <v>19.25</v>
      </c>
      <c r="I13" s="155">
        <v>18.72</v>
      </c>
      <c r="J13" s="155">
        <v>17.77</v>
      </c>
      <c r="K13" s="155">
        <v>16.68</v>
      </c>
      <c r="L13" s="155">
        <v>16.03</v>
      </c>
      <c r="M13" s="156">
        <v>15.73</v>
      </c>
      <c r="N13" s="157">
        <v>15.21</v>
      </c>
      <c r="O13" s="157">
        <v>15.188179999999999</v>
      </c>
      <c r="P13" s="157">
        <v>15.25</v>
      </c>
      <c r="Q13" s="157">
        <v>14.18</v>
      </c>
      <c r="R13" s="48">
        <v>13.82954</v>
      </c>
      <c r="S13" s="48">
        <v>13.42103</v>
      </c>
      <c r="T13" s="157">
        <v>12.74</v>
      </c>
      <c r="U13" s="50">
        <v>12.222950819672127</v>
      </c>
    </row>
    <row r="14" spans="1:21" ht="16.5" customHeight="1" x14ac:dyDescent="0.3">
      <c r="A14" s="66" t="s">
        <v>44</v>
      </c>
      <c r="B14" s="147">
        <v>22.73</v>
      </c>
      <c r="C14" s="147">
        <v>22.64</v>
      </c>
      <c r="D14" s="147">
        <v>22.49</v>
      </c>
      <c r="E14" s="147">
        <v>22.03</v>
      </c>
      <c r="F14" s="147">
        <v>21.65</v>
      </c>
      <c r="G14" s="147">
        <v>21</v>
      </c>
      <c r="H14" s="147">
        <v>20.5</v>
      </c>
      <c r="I14" s="155">
        <v>20.51</v>
      </c>
      <c r="J14" s="155">
        <v>19.59</v>
      </c>
      <c r="K14" s="155">
        <v>19</v>
      </c>
      <c r="L14" s="155">
        <v>18.100000000000001</v>
      </c>
      <c r="M14" s="156">
        <v>18.8</v>
      </c>
      <c r="N14" s="157">
        <v>17.899999999999999</v>
      </c>
      <c r="O14" s="157">
        <v>17.351669999999999</v>
      </c>
      <c r="P14" s="157">
        <v>17.25</v>
      </c>
      <c r="Q14" s="157">
        <v>16.46</v>
      </c>
      <c r="R14" s="48">
        <v>16.005980000000001</v>
      </c>
      <c r="S14" s="48">
        <v>15.20045</v>
      </c>
      <c r="T14" s="157">
        <v>14.69</v>
      </c>
      <c r="U14" s="50">
        <v>14.176915464347108</v>
      </c>
    </row>
    <row r="15" spans="1:21" ht="14.4" customHeight="1" x14ac:dyDescent="0.3">
      <c r="A15" s="66" t="s">
        <v>7</v>
      </c>
      <c r="B15" s="147">
        <v>16.11</v>
      </c>
      <c r="C15" s="147">
        <v>16.899999999999999</v>
      </c>
      <c r="D15" s="147">
        <v>16.940000000000001</v>
      </c>
      <c r="E15" s="147">
        <v>16.829999999999998</v>
      </c>
      <c r="F15" s="147">
        <v>16.98</v>
      </c>
      <c r="G15" s="147">
        <v>15.92</v>
      </c>
      <c r="H15" s="147">
        <v>15.17</v>
      </c>
      <c r="I15" s="155">
        <v>15.3</v>
      </c>
      <c r="J15" s="155">
        <v>14.61</v>
      </c>
      <c r="K15" s="155">
        <v>14.4</v>
      </c>
      <c r="L15" s="155">
        <v>13.4</v>
      </c>
      <c r="M15" s="156">
        <v>12.8</v>
      </c>
      <c r="N15" s="157">
        <v>12.6</v>
      </c>
      <c r="O15" s="157">
        <v>12.82185</v>
      </c>
      <c r="P15" s="157">
        <v>12.45</v>
      </c>
      <c r="Q15" s="157">
        <v>11.51</v>
      </c>
      <c r="R15" s="48">
        <v>11.900399999999999</v>
      </c>
      <c r="S15" s="48">
        <v>11.26446</v>
      </c>
      <c r="T15" s="157">
        <v>10.82</v>
      </c>
      <c r="U15" s="50">
        <v>10.152487382840651</v>
      </c>
    </row>
    <row r="16" spans="1:21" x14ac:dyDescent="0.3">
      <c r="A16" s="66" t="s">
        <v>8</v>
      </c>
      <c r="B16" s="147">
        <v>16.489999999999998</v>
      </c>
      <c r="C16" s="147">
        <v>16.11</v>
      </c>
      <c r="D16" s="147">
        <v>16.79</v>
      </c>
      <c r="E16" s="147">
        <v>15.94</v>
      </c>
      <c r="F16" s="147">
        <v>15.88</v>
      </c>
      <c r="G16" s="147">
        <v>16.100000000000001</v>
      </c>
      <c r="H16" s="147">
        <v>15.18</v>
      </c>
      <c r="I16" s="155">
        <v>15.09</v>
      </c>
      <c r="J16" s="155">
        <v>14.88</v>
      </c>
      <c r="K16" s="155">
        <v>14.47</v>
      </c>
      <c r="L16" s="155">
        <v>13.67</v>
      </c>
      <c r="M16" s="156">
        <v>13.11</v>
      </c>
      <c r="N16" s="156">
        <v>13.41</v>
      </c>
      <c r="O16" s="157">
        <v>12.823460000000001</v>
      </c>
      <c r="P16" s="157">
        <v>13.57</v>
      </c>
      <c r="Q16" s="157">
        <v>13.7</v>
      </c>
      <c r="R16" s="48">
        <v>12.54495</v>
      </c>
      <c r="S16" s="48">
        <v>11.857989999999999</v>
      </c>
      <c r="T16" s="157">
        <v>11.68</v>
      </c>
      <c r="U16" s="50">
        <v>10.98651625033585</v>
      </c>
    </row>
    <row r="17" spans="1:21" ht="12" customHeight="1" x14ac:dyDescent="0.3">
      <c r="A17" s="66" t="s">
        <v>22</v>
      </c>
      <c r="B17" s="147">
        <v>21.59</v>
      </c>
      <c r="C17" s="147">
        <v>21.62</v>
      </c>
      <c r="D17" s="147">
        <v>21.53</v>
      </c>
      <c r="E17" s="147">
        <v>20.87</v>
      </c>
      <c r="F17" s="147">
        <v>20.56</v>
      </c>
      <c r="G17" s="147">
        <v>19.940000000000001</v>
      </c>
      <c r="H17" s="147">
        <v>19.399999999999999</v>
      </c>
      <c r="I17" s="155">
        <v>18.96</v>
      </c>
      <c r="J17" s="155">
        <v>18.23</v>
      </c>
      <c r="K17" s="155">
        <v>16.93</v>
      </c>
      <c r="L17" s="155">
        <v>16.149999999999999</v>
      </c>
      <c r="M17" s="156">
        <v>16.170000000000002</v>
      </c>
      <c r="N17" s="156">
        <v>15.72</v>
      </c>
      <c r="O17" s="157">
        <v>15.54457</v>
      </c>
      <c r="P17" s="157">
        <v>15.22</v>
      </c>
      <c r="Q17" s="157">
        <v>15.04</v>
      </c>
      <c r="R17" s="48">
        <v>14.70313</v>
      </c>
      <c r="S17" s="48">
        <v>14.12302</v>
      </c>
      <c r="T17" s="157">
        <v>13.84</v>
      </c>
      <c r="U17" s="50">
        <v>12.979747001376488</v>
      </c>
    </row>
    <row r="18" spans="1:21" x14ac:dyDescent="0.3">
      <c r="A18" s="66" t="s">
        <v>10</v>
      </c>
      <c r="B18" s="147">
        <v>18.36</v>
      </c>
      <c r="C18" s="147">
        <v>18.190000000000001</v>
      </c>
      <c r="D18" s="147">
        <v>19.14</v>
      </c>
      <c r="E18" s="147">
        <v>17.940000000000001</v>
      </c>
      <c r="F18" s="147">
        <v>17.64</v>
      </c>
      <c r="G18" s="147">
        <v>17.3</v>
      </c>
      <c r="H18" s="147">
        <v>16.309999999999999</v>
      </c>
      <c r="I18" s="155">
        <v>16.78</v>
      </c>
      <c r="J18" s="155">
        <v>15.86</v>
      </c>
      <c r="K18" s="155">
        <v>15.71</v>
      </c>
      <c r="L18" s="155">
        <v>14.95</v>
      </c>
      <c r="M18" s="156">
        <v>14.83</v>
      </c>
      <c r="N18" s="156">
        <v>14.11</v>
      </c>
      <c r="O18" s="157">
        <v>13.84953</v>
      </c>
      <c r="P18" s="157">
        <v>13.98</v>
      </c>
      <c r="Q18" s="157">
        <v>13.62</v>
      </c>
      <c r="R18" s="48">
        <v>13.789540000000001</v>
      </c>
      <c r="S18" s="48">
        <v>12.48016</v>
      </c>
      <c r="T18" s="157">
        <v>12.48</v>
      </c>
      <c r="U18" s="50">
        <v>11.527047508015148</v>
      </c>
    </row>
    <row r="19" spans="1:21" x14ac:dyDescent="0.3">
      <c r="A19" s="66" t="s">
        <v>11</v>
      </c>
      <c r="B19" s="147">
        <v>20.71</v>
      </c>
      <c r="C19" s="147">
        <v>20.52</v>
      </c>
      <c r="D19" s="147">
        <v>20.57</v>
      </c>
      <c r="E19" s="147">
        <v>19.600000000000001</v>
      </c>
      <c r="F19" s="147">
        <v>19.72</v>
      </c>
      <c r="G19" s="147">
        <v>19.079999999999998</v>
      </c>
      <c r="H19" s="147">
        <v>18.57</v>
      </c>
      <c r="I19" s="155">
        <v>17.8</v>
      </c>
      <c r="J19" s="155">
        <v>17.11</v>
      </c>
      <c r="K19" s="155">
        <v>16.36</v>
      </c>
      <c r="L19" s="155">
        <v>15.45</v>
      </c>
      <c r="M19" s="156">
        <v>14.98</v>
      </c>
      <c r="N19" s="156">
        <v>14.76</v>
      </c>
      <c r="O19" s="157">
        <v>14.580579999999999</v>
      </c>
      <c r="P19" s="157">
        <v>14.29</v>
      </c>
      <c r="Q19" s="157">
        <v>13.56</v>
      </c>
      <c r="R19" s="48">
        <v>13.431469999999999</v>
      </c>
      <c r="S19" s="48">
        <v>12.698969999999999</v>
      </c>
      <c r="T19" s="157">
        <v>12.56</v>
      </c>
      <c r="U19" s="50">
        <v>12.182956020187447</v>
      </c>
    </row>
    <row r="20" spans="1:21" x14ac:dyDescent="0.3">
      <c r="A20" s="66" t="s">
        <v>12</v>
      </c>
      <c r="B20" s="147">
        <v>25.43</v>
      </c>
      <c r="C20" s="147">
        <v>25.07</v>
      </c>
      <c r="D20" s="147">
        <v>24.54</v>
      </c>
      <c r="E20" s="147">
        <v>24.45</v>
      </c>
      <c r="F20" s="147">
        <v>24.3</v>
      </c>
      <c r="G20" s="147">
        <v>23.76</v>
      </c>
      <c r="H20" s="147">
        <v>22.96</v>
      </c>
      <c r="I20" s="155">
        <v>22.55</v>
      </c>
      <c r="J20" s="155">
        <v>21.72</v>
      </c>
      <c r="K20" s="155">
        <v>20.61</v>
      </c>
      <c r="L20" s="155">
        <v>20.329999999999998</v>
      </c>
      <c r="M20" s="156">
        <v>20.37</v>
      </c>
      <c r="N20" s="156">
        <v>19.82</v>
      </c>
      <c r="O20" s="157">
        <v>19.171569999999999</v>
      </c>
      <c r="P20" s="157">
        <v>18.72</v>
      </c>
      <c r="Q20" s="157">
        <v>18.47</v>
      </c>
      <c r="R20" s="48">
        <v>18.078420000000001</v>
      </c>
      <c r="S20" s="48">
        <v>17.51662</v>
      </c>
      <c r="T20" s="157">
        <v>17.059999999999999</v>
      </c>
      <c r="U20" s="50">
        <v>16.288994701242817</v>
      </c>
    </row>
    <row r="21" spans="1:21" x14ac:dyDescent="0.3">
      <c r="A21" s="66" t="s">
        <v>13</v>
      </c>
      <c r="B21" s="147">
        <v>21.3</v>
      </c>
      <c r="C21" s="147">
        <v>21.86</v>
      </c>
      <c r="D21" s="147">
        <v>21.43</v>
      </c>
      <c r="E21" s="147">
        <v>21.17</v>
      </c>
      <c r="F21" s="147">
        <v>21.26</v>
      </c>
      <c r="G21" s="147">
        <v>20.75</v>
      </c>
      <c r="H21" s="147">
        <v>19.600000000000001</v>
      </c>
      <c r="I21" s="155">
        <v>19.16</v>
      </c>
      <c r="J21" s="155">
        <v>18.16</v>
      </c>
      <c r="K21" s="155">
        <v>17.399999999999999</v>
      </c>
      <c r="L21" s="155">
        <v>16.09</v>
      </c>
      <c r="M21" s="156">
        <v>15.82</v>
      </c>
      <c r="N21" s="156">
        <v>16.739999999999998</v>
      </c>
      <c r="O21" s="157">
        <v>15.926869999999999</v>
      </c>
      <c r="P21" s="157">
        <v>16.11</v>
      </c>
      <c r="Q21" s="157">
        <v>16.38</v>
      </c>
      <c r="R21" s="48">
        <v>15.854419999999999</v>
      </c>
      <c r="S21" s="48">
        <v>14.636089999999999</v>
      </c>
      <c r="T21" s="157">
        <v>14.05</v>
      </c>
      <c r="U21" s="50">
        <v>13.923929408860909</v>
      </c>
    </row>
    <row r="22" spans="1:21" x14ac:dyDescent="0.3">
      <c r="A22" s="66" t="s">
        <v>14</v>
      </c>
      <c r="B22" s="147">
        <v>21.82</v>
      </c>
      <c r="C22" s="147">
        <v>22.39</v>
      </c>
      <c r="D22" s="147">
        <v>21.91</v>
      </c>
      <c r="E22" s="147">
        <v>21.21</v>
      </c>
      <c r="F22" s="147">
        <v>21.67</v>
      </c>
      <c r="G22" s="147">
        <v>21.77</v>
      </c>
      <c r="H22" s="147">
        <v>21.47</v>
      </c>
      <c r="I22" s="155">
        <v>22.06</v>
      </c>
      <c r="J22" s="155">
        <v>20.46</v>
      </c>
      <c r="K22" s="155">
        <v>18.86</v>
      </c>
      <c r="L22" s="155">
        <v>19.350000000000001</v>
      </c>
      <c r="M22" s="156">
        <v>19.25</v>
      </c>
      <c r="N22" s="156">
        <v>18.48</v>
      </c>
      <c r="O22" s="157">
        <v>18.211300000000001</v>
      </c>
      <c r="P22" s="157">
        <v>18.239999999999998</v>
      </c>
      <c r="Q22" s="157">
        <v>17.25</v>
      </c>
      <c r="R22" s="48">
        <v>16.028860000000002</v>
      </c>
      <c r="S22" s="48">
        <v>15.37496</v>
      </c>
      <c r="T22" s="157">
        <v>15.23</v>
      </c>
      <c r="U22" s="50">
        <v>14.18146948941469</v>
      </c>
    </row>
    <row r="23" spans="1:21" x14ac:dyDescent="0.3">
      <c r="A23" s="66" t="s">
        <v>15</v>
      </c>
      <c r="B23" s="147">
        <v>20.100000000000001</v>
      </c>
      <c r="C23" s="147">
        <v>20.170000000000002</v>
      </c>
      <c r="D23" s="147">
        <v>19.739999999999998</v>
      </c>
      <c r="E23" s="147">
        <v>19.309999999999999</v>
      </c>
      <c r="F23" s="147">
        <v>19.18</v>
      </c>
      <c r="G23" s="147">
        <v>18.21</v>
      </c>
      <c r="H23" s="147">
        <v>17.760000000000002</v>
      </c>
      <c r="I23" s="155">
        <v>16.86</v>
      </c>
      <c r="J23" s="155">
        <v>16.05</v>
      </c>
      <c r="K23" s="155">
        <v>15.25</v>
      </c>
      <c r="L23" s="155">
        <v>14.68</v>
      </c>
      <c r="M23" s="156">
        <v>14.14</v>
      </c>
      <c r="N23" s="156">
        <v>13.37</v>
      </c>
      <c r="O23" s="157">
        <v>13.407679999999999</v>
      </c>
      <c r="P23" s="157">
        <v>13.61</v>
      </c>
      <c r="Q23" s="157">
        <v>13.78</v>
      </c>
      <c r="R23" s="48">
        <v>12.44392</v>
      </c>
      <c r="S23" s="48">
        <v>11.508459999999999</v>
      </c>
      <c r="T23" s="157">
        <v>11.4</v>
      </c>
      <c r="U23" s="50">
        <v>10.277941503146979</v>
      </c>
    </row>
    <row r="24" spans="1:21" ht="14" thickBot="1" x14ac:dyDescent="0.35">
      <c r="A24" s="69" t="s">
        <v>16</v>
      </c>
      <c r="B24" s="147">
        <v>22.58</v>
      </c>
      <c r="C24" s="147">
        <v>22.62</v>
      </c>
      <c r="D24" s="147">
        <v>21.3</v>
      </c>
      <c r="E24" s="147">
        <v>20.09</v>
      </c>
      <c r="F24" s="147">
        <v>19.600000000000001</v>
      </c>
      <c r="G24" s="147">
        <v>20.27</v>
      </c>
      <c r="H24" s="147">
        <v>20.41</v>
      </c>
      <c r="I24" s="155">
        <v>19.54</v>
      </c>
      <c r="J24" s="155">
        <v>18.350000000000001</v>
      </c>
      <c r="K24" s="155">
        <v>16.47</v>
      </c>
      <c r="L24" s="155">
        <v>15.83</v>
      </c>
      <c r="M24" s="156">
        <v>16.100000000000001</v>
      </c>
      <c r="N24" s="156">
        <v>16.579999999999998</v>
      </c>
      <c r="O24" s="157">
        <v>15.28064</v>
      </c>
      <c r="P24" s="157">
        <v>15.1</v>
      </c>
      <c r="Q24" s="157">
        <v>14.72</v>
      </c>
      <c r="R24" s="48">
        <v>13.60497</v>
      </c>
      <c r="S24" s="48">
        <v>12.9932</v>
      </c>
      <c r="T24" s="157">
        <v>12.52</v>
      </c>
      <c r="U24" s="50">
        <v>14.127625570776255</v>
      </c>
    </row>
    <row r="25" spans="1:21" ht="14" thickBot="1" x14ac:dyDescent="0.35">
      <c r="A25" s="70" t="s">
        <v>17</v>
      </c>
      <c r="B25" s="149">
        <v>21.24</v>
      </c>
      <c r="C25" s="149">
        <v>21.09</v>
      </c>
      <c r="D25" s="149">
        <v>20.5</v>
      </c>
      <c r="E25" s="149">
        <v>20.5</v>
      </c>
      <c r="F25" s="149">
        <v>19.96</v>
      </c>
      <c r="G25" s="149">
        <v>19.23</v>
      </c>
      <c r="H25" s="149">
        <v>18.89</v>
      </c>
      <c r="I25" s="149">
        <v>18.2</v>
      </c>
      <c r="J25" s="149">
        <v>17.420000000000002</v>
      </c>
      <c r="K25" s="149">
        <v>16.690000000000001</v>
      </c>
      <c r="L25" s="158">
        <v>16.43</v>
      </c>
      <c r="M25" s="159">
        <v>16.3</v>
      </c>
      <c r="N25" s="159">
        <v>15.5</v>
      </c>
      <c r="O25" s="160">
        <v>15.89</v>
      </c>
      <c r="P25" s="160">
        <v>15.59</v>
      </c>
      <c r="Q25" s="161">
        <v>15.07</v>
      </c>
      <c r="R25" s="160">
        <v>14.37</v>
      </c>
      <c r="S25" s="160">
        <v>14.02</v>
      </c>
      <c r="T25" s="150">
        <v>13.37</v>
      </c>
    </row>
    <row r="26" spans="1:21" ht="16.25" customHeight="1" x14ac:dyDescent="0.3">
      <c r="C26" s="76"/>
      <c r="F26" s="77">
        <v>10.8</v>
      </c>
    </row>
    <row r="27" spans="1:21" ht="16.25" customHeight="1" x14ac:dyDescent="0.3"/>
    <row r="28" spans="1:21" ht="16.25" customHeight="1" x14ac:dyDescent="0.3">
      <c r="B28" s="109"/>
      <c r="C28" s="110"/>
      <c r="D28" s="110"/>
      <c r="E28" s="111"/>
      <c r="F28" s="110"/>
      <c r="G28" s="110"/>
      <c r="H28" s="110"/>
      <c r="I28" s="110"/>
      <c r="J28" s="110"/>
      <c r="K28" s="110"/>
      <c r="L28" s="110"/>
    </row>
    <row r="29" spans="1:21" ht="16.25" customHeight="1" x14ac:dyDescent="0.3">
      <c r="C29" s="110"/>
      <c r="D29" s="110"/>
      <c r="E29" s="111"/>
      <c r="F29" s="110"/>
      <c r="G29" s="110"/>
      <c r="H29" s="110"/>
      <c r="I29" s="110"/>
      <c r="J29" s="110"/>
      <c r="K29" s="110"/>
      <c r="L29" s="110"/>
    </row>
    <row r="30" spans="1:21" ht="16.25" customHeight="1" x14ac:dyDescent="0.3">
      <c r="B30" s="109"/>
      <c r="C30" s="110"/>
      <c r="D30" s="110"/>
      <c r="E30" s="111"/>
      <c r="F30" s="110"/>
      <c r="G30" s="110"/>
      <c r="H30" s="110"/>
      <c r="I30" s="110"/>
      <c r="J30" s="110"/>
      <c r="K30" s="110"/>
      <c r="L30" s="110"/>
    </row>
    <row r="31" spans="1:21" ht="16.25" customHeight="1" x14ac:dyDescent="0.3">
      <c r="B31" s="109"/>
      <c r="C31" s="110"/>
      <c r="D31" s="110"/>
      <c r="E31" s="111"/>
      <c r="F31" s="110"/>
      <c r="G31" s="110"/>
      <c r="H31" s="110"/>
      <c r="I31" s="110"/>
      <c r="J31" s="110"/>
      <c r="K31" s="110"/>
      <c r="L31" s="110"/>
    </row>
    <row r="32" spans="1:21" ht="16.25" customHeight="1" x14ac:dyDescent="0.3">
      <c r="B32" s="109"/>
      <c r="C32" s="110"/>
      <c r="D32" s="110"/>
      <c r="E32" s="111"/>
      <c r="F32" s="110"/>
      <c r="G32" s="110"/>
      <c r="H32" s="110"/>
      <c r="I32" s="110"/>
      <c r="J32" s="110"/>
      <c r="K32" s="110"/>
      <c r="L32" s="110"/>
    </row>
    <row r="33" spans="1:12" ht="16.25" customHeight="1" x14ac:dyDescent="0.3">
      <c r="B33" s="109"/>
      <c r="C33" s="110"/>
      <c r="D33" s="110"/>
      <c r="E33" s="111"/>
      <c r="F33" s="110"/>
      <c r="G33" s="110"/>
      <c r="H33" s="110"/>
      <c r="I33" s="110"/>
      <c r="J33" s="110"/>
      <c r="K33" s="110"/>
      <c r="L33" s="110"/>
    </row>
    <row r="34" spans="1:12" ht="16.25" customHeight="1" x14ac:dyDescent="0.3">
      <c r="B34" s="109"/>
      <c r="C34" s="110"/>
      <c r="D34" s="110"/>
      <c r="E34" s="111"/>
      <c r="F34" s="110"/>
      <c r="G34" s="110"/>
      <c r="H34" s="110"/>
      <c r="I34" s="110"/>
      <c r="J34" s="110"/>
      <c r="K34" s="110"/>
      <c r="L34" s="110"/>
    </row>
    <row r="35" spans="1:12" ht="16.25" customHeight="1" x14ac:dyDescent="0.3">
      <c r="B35" s="109"/>
      <c r="C35" s="110"/>
      <c r="D35" s="110"/>
      <c r="E35" s="111"/>
      <c r="F35" s="110"/>
      <c r="G35" s="110"/>
      <c r="H35" s="110"/>
      <c r="I35" s="110"/>
      <c r="J35" s="110"/>
      <c r="K35" s="110"/>
      <c r="L35" s="110"/>
    </row>
    <row r="36" spans="1:12" ht="16.25" customHeight="1" x14ac:dyDescent="0.3">
      <c r="B36" s="109"/>
      <c r="C36" s="110"/>
      <c r="D36" s="110"/>
      <c r="E36" s="111"/>
      <c r="F36" s="110"/>
      <c r="G36" s="110"/>
      <c r="H36" s="110"/>
      <c r="I36" s="110"/>
      <c r="J36" s="110"/>
      <c r="K36" s="110"/>
      <c r="L36" s="110"/>
    </row>
    <row r="37" spans="1:12" ht="16.25" customHeight="1" x14ac:dyDescent="0.3">
      <c r="B37" s="109"/>
      <c r="C37" s="110"/>
      <c r="D37" s="110"/>
      <c r="E37" s="111"/>
      <c r="F37" s="110"/>
      <c r="G37" s="110"/>
      <c r="H37" s="110"/>
      <c r="I37" s="110"/>
      <c r="J37" s="110"/>
      <c r="K37" s="110"/>
      <c r="L37" s="110"/>
    </row>
    <row r="38" spans="1:12" ht="16.25" customHeight="1" x14ac:dyDescent="0.3">
      <c r="B38" s="109"/>
      <c r="C38" s="110"/>
      <c r="D38" s="110"/>
      <c r="E38" s="111"/>
      <c r="F38" s="110"/>
      <c r="G38" s="110"/>
      <c r="H38" s="110"/>
      <c r="I38" s="110"/>
      <c r="J38" s="110"/>
      <c r="K38" s="110"/>
      <c r="L38" s="110"/>
    </row>
    <row r="39" spans="1:12" ht="16.25" customHeight="1" x14ac:dyDescent="0.3">
      <c r="B39" s="109"/>
      <c r="C39" s="110"/>
      <c r="D39" s="110"/>
      <c r="E39" s="111"/>
      <c r="F39" s="110"/>
      <c r="G39" s="110"/>
      <c r="H39" s="110"/>
      <c r="I39" s="110"/>
      <c r="J39" s="110"/>
      <c r="K39" s="110"/>
      <c r="L39" s="110"/>
    </row>
    <row r="40" spans="1:12" ht="16.25" customHeight="1" x14ac:dyDescent="0.3">
      <c r="B40" s="109"/>
      <c r="C40" s="110"/>
      <c r="D40" s="110"/>
      <c r="E40" s="111"/>
      <c r="F40" s="110"/>
      <c r="G40" s="110"/>
      <c r="H40" s="110"/>
      <c r="I40" s="110"/>
      <c r="J40" s="110"/>
      <c r="K40" s="110"/>
      <c r="L40" s="110"/>
    </row>
    <row r="41" spans="1:12" ht="16.25" customHeight="1" x14ac:dyDescent="0.3">
      <c r="B41" s="109"/>
      <c r="C41" s="110"/>
      <c r="D41" s="110"/>
      <c r="E41" s="111"/>
      <c r="F41" s="110"/>
      <c r="G41" s="110"/>
      <c r="H41" s="110"/>
      <c r="I41" s="110"/>
      <c r="J41" s="110"/>
      <c r="K41" s="110"/>
      <c r="L41" s="110"/>
    </row>
    <row r="42" spans="1:12" ht="16.25" customHeight="1" x14ac:dyDescent="0.3">
      <c r="B42" s="109"/>
      <c r="C42" s="110"/>
      <c r="D42" s="110"/>
      <c r="E42" s="111"/>
      <c r="F42" s="110"/>
      <c r="G42" s="110"/>
      <c r="H42" s="110"/>
      <c r="I42" s="110"/>
      <c r="J42" s="110"/>
      <c r="K42" s="110"/>
      <c r="L42" s="110"/>
    </row>
    <row r="43" spans="1:12" ht="16.25" customHeight="1" x14ac:dyDescent="0.3">
      <c r="B43" s="109"/>
      <c r="C43" s="110"/>
      <c r="D43" s="110"/>
      <c r="E43" s="111"/>
      <c r="F43" s="110"/>
      <c r="G43" s="110"/>
      <c r="H43" s="110"/>
      <c r="I43" s="110"/>
      <c r="J43" s="110"/>
      <c r="K43" s="110"/>
      <c r="L43" s="110"/>
    </row>
    <row r="44" spans="1:12" ht="16.25" customHeight="1" x14ac:dyDescent="0.3">
      <c r="A44" s="9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</row>
    <row r="45" spans="1:12" ht="16.25" customHeight="1" x14ac:dyDescent="0.3">
      <c r="A45" s="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</row>
    <row r="46" spans="1:12" ht="16.25" customHeight="1" x14ac:dyDescent="0.3">
      <c r="A46" s="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</row>
    <row r="47" spans="1:12" ht="16.25" customHeight="1" x14ac:dyDescent="0.3">
      <c r="A47" s="9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</row>
    <row r="48" spans="1:12" ht="16.25" customHeight="1" x14ac:dyDescent="0.3">
      <c r="A48" s="9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</row>
    <row r="49" spans="1:12" ht="16.25" customHeight="1" x14ac:dyDescent="0.3">
      <c r="A49" s="9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ht="16.25" customHeight="1" x14ac:dyDescent="0.3">
      <c r="A50" s="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</row>
    <row r="51" spans="1:12" ht="16.25" customHeight="1" x14ac:dyDescent="0.3">
      <c r="A51" s="9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2" ht="16.25" customHeight="1" x14ac:dyDescent="0.3">
      <c r="A52" s="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</row>
    <row r="53" spans="1:12" ht="16.25" customHeight="1" x14ac:dyDescent="0.3">
      <c r="A53" s="9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ht="16.25" customHeight="1" x14ac:dyDescent="0.3">
      <c r="A54" s="9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</row>
    <row r="55" spans="1:12" ht="16.25" customHeight="1" x14ac:dyDescent="0.3">
      <c r="A55" s="9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</row>
    <row r="56" spans="1:12" ht="16.25" customHeight="1" x14ac:dyDescent="0.3">
      <c r="A56" s="9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</row>
    <row r="57" spans="1:12" ht="16.25" customHeight="1" x14ac:dyDescent="0.3">
      <c r="A57" s="9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</row>
    <row r="58" spans="1:12" ht="16.25" customHeight="1" x14ac:dyDescent="0.3">
      <c r="A58" s="9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</row>
    <row r="59" spans="1:12" ht="16.25" customHeight="1" x14ac:dyDescent="0.3">
      <c r="A59" s="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</row>
    <row r="60" spans="1:12" ht="16.25" customHeight="1" x14ac:dyDescent="0.3">
      <c r="A60" s="9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</row>
    <row r="61" spans="1:12" ht="16.25" customHeight="1" x14ac:dyDescent="0.3">
      <c r="A61" s="9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</row>
    <row r="62" spans="1:12" ht="16.25" customHeight="1" x14ac:dyDescent="0.3">
      <c r="A62" s="9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 ht="16.25" customHeight="1" x14ac:dyDescent="0.3">
      <c r="A63" s="9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</row>
    <row r="64" spans="1:12" ht="16.25" customHeight="1" x14ac:dyDescent="0.3">
      <c r="A64" s="9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</row>
    <row r="65" spans="1:12" ht="16.25" customHeight="1" x14ac:dyDescent="0.3">
      <c r="A65" s="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</row>
    <row r="66" spans="1:12" ht="16.25" customHeight="1" x14ac:dyDescent="0.3">
      <c r="A66" s="9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</row>
    <row r="67" spans="1:12" ht="16.25" customHeight="1" x14ac:dyDescent="0.3">
      <c r="A67" s="9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spans="1:12" ht="16.25" customHeight="1" x14ac:dyDescent="0.3">
      <c r="A68" s="9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spans="1:12" ht="16.25" customHeight="1" x14ac:dyDescent="0.3">
      <c r="A69" s="9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</row>
    <row r="70" spans="1:12" ht="16.25" customHeight="1" x14ac:dyDescent="0.3">
      <c r="A70" s="9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</row>
    <row r="71" spans="1:12" ht="16.25" customHeight="1" x14ac:dyDescent="0.3">
      <c r="A71" s="9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</row>
    <row r="72" spans="1:12" ht="16.25" customHeight="1" x14ac:dyDescent="0.3">
      <c r="A72" s="9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spans="1:12" ht="16.25" customHeight="1" x14ac:dyDescent="0.3">
      <c r="A73" s="9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  <row r="74" spans="1:12" ht="16.25" customHeight="1" x14ac:dyDescent="0.3">
      <c r="A74" s="9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  <row r="75" spans="1:12" ht="16.25" customHeight="1" x14ac:dyDescent="0.3">
      <c r="A75" s="9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</row>
    <row r="76" spans="1:12" ht="16.25" customHeight="1" x14ac:dyDescent="0.3">
      <c r="A76" s="9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</row>
    <row r="77" spans="1:12" ht="16.25" customHeight="1" x14ac:dyDescent="0.3">
      <c r="A77" s="9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</row>
    <row r="78" spans="1:12" ht="16.25" customHeight="1" x14ac:dyDescent="0.3">
      <c r="A78" s="9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</row>
    <row r="79" spans="1:12" ht="16.25" customHeight="1" x14ac:dyDescent="0.3">
      <c r="A79" s="9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</row>
    <row r="80" spans="1:12" ht="16.25" customHeight="1" x14ac:dyDescent="0.3">
      <c r="A80" s="9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</row>
    <row r="81" spans="1:12" ht="16.25" customHeight="1" x14ac:dyDescent="0.3">
      <c r="A81" s="9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</row>
    <row r="82" spans="1:12" ht="16.25" customHeight="1" x14ac:dyDescent="0.3">
      <c r="A82" s="9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</row>
    <row r="83" spans="1:12" ht="16.25" customHeight="1" x14ac:dyDescent="0.3">
      <c r="A83" s="9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</row>
    <row r="84" spans="1:12" ht="16.25" customHeight="1" x14ac:dyDescent="0.3">
      <c r="A84" s="9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</row>
    <row r="85" spans="1:12" ht="16.25" customHeight="1" x14ac:dyDescent="0.3">
      <c r="A85" s="9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</row>
    <row r="86" spans="1:12" ht="16.25" customHeight="1" x14ac:dyDescent="0.3">
      <c r="A86" s="9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</row>
    <row r="87" spans="1:12" ht="16.25" customHeight="1" x14ac:dyDescent="0.3">
      <c r="A87" s="9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</row>
    <row r="88" spans="1:12" ht="16.25" customHeight="1" x14ac:dyDescent="0.3">
      <c r="A88" s="9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</row>
    <row r="89" spans="1:12" ht="16.25" customHeight="1" x14ac:dyDescent="0.3">
      <c r="A89" s="9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</row>
    <row r="90" spans="1:12" ht="16.25" customHeight="1" x14ac:dyDescent="0.3">
      <c r="A90" s="9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</row>
    <row r="91" spans="1:12" ht="16.25" customHeight="1" x14ac:dyDescent="0.3">
      <c r="A91" s="9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</row>
    <row r="92" spans="1:12" ht="16.25" customHeight="1" x14ac:dyDescent="0.3">
      <c r="A92" s="9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</row>
    <row r="93" spans="1:12" ht="16.25" customHeight="1" x14ac:dyDescent="0.3">
      <c r="A93" s="9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</row>
    <row r="94" spans="1:12" ht="16.25" customHeight="1" x14ac:dyDescent="0.3">
      <c r="A94" s="9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</row>
    <row r="95" spans="1:12" ht="16.25" customHeight="1" x14ac:dyDescent="0.3">
      <c r="A95" s="9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</row>
    <row r="96" spans="1:12" ht="16.25" customHeight="1" x14ac:dyDescent="0.3">
      <c r="A96" s="9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</row>
    <row r="97" spans="1:12" ht="16.25" customHeight="1" x14ac:dyDescent="0.3">
      <c r="A97" s="9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</row>
    <row r="98" spans="1:12" ht="16.25" customHeight="1" x14ac:dyDescent="0.3">
      <c r="A98" s="9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</row>
    <row r="99" spans="1:12" ht="16.25" customHeight="1" x14ac:dyDescent="0.3">
      <c r="A99" s="9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</row>
    <row r="100" spans="1:12" ht="16.25" customHeight="1" x14ac:dyDescent="0.3">
      <c r="A100" s="9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</row>
    <row r="101" spans="1:12" ht="16.25" customHeight="1" x14ac:dyDescent="0.3">
      <c r="A101" s="9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</row>
    <row r="102" spans="1:12" ht="16.25" customHeight="1" x14ac:dyDescent="0.3">
      <c r="A102" s="9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</row>
    <row r="103" spans="1:12" ht="16.25" customHeight="1" x14ac:dyDescent="0.3">
      <c r="A103" s="9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</row>
    <row r="104" spans="1:12" ht="16.25" customHeight="1" x14ac:dyDescent="0.3">
      <c r="A104" s="9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</row>
    <row r="105" spans="1:12" ht="16.25" customHeight="1" x14ac:dyDescent="0.3">
      <c r="A105" s="9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</row>
    <row r="106" spans="1:12" ht="16.25" customHeight="1" x14ac:dyDescent="0.3">
      <c r="A106" s="9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</row>
    <row r="107" spans="1:12" ht="16.25" customHeight="1" x14ac:dyDescent="0.3">
      <c r="A107" s="9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</row>
    <row r="108" spans="1:12" ht="16.25" customHeight="1" x14ac:dyDescent="0.3">
      <c r="A108" s="9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</row>
    <row r="109" spans="1:12" ht="16.25" customHeight="1" x14ac:dyDescent="0.3">
      <c r="A109" s="9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</row>
    <row r="110" spans="1:12" ht="16.25" customHeight="1" x14ac:dyDescent="0.3">
      <c r="A110" s="9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</row>
    <row r="111" spans="1:12" ht="16.25" customHeight="1" x14ac:dyDescent="0.3">
      <c r="A111" s="9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</row>
    <row r="112" spans="1:12" ht="16.25" customHeight="1" x14ac:dyDescent="0.3">
      <c r="A112" s="9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</row>
    <row r="113" spans="1:12" ht="16.25" customHeight="1" x14ac:dyDescent="0.3">
      <c r="A113" s="9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</row>
    <row r="114" spans="1:12" ht="16.25" customHeight="1" x14ac:dyDescent="0.3">
      <c r="A114" s="9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</row>
    <row r="115" spans="1:12" ht="16.25" customHeight="1" x14ac:dyDescent="0.3">
      <c r="A115" s="9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</row>
    <row r="116" spans="1:12" ht="16.25" customHeight="1" x14ac:dyDescent="0.3">
      <c r="A116" s="9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 ht="16.25" customHeight="1" x14ac:dyDescent="0.3">
      <c r="A117" s="9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 ht="16.25" customHeight="1" x14ac:dyDescent="0.3">
      <c r="A118" s="9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 ht="16.25" customHeight="1" x14ac:dyDescent="0.3">
      <c r="A119" s="9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  <row r="120" spans="1:12" ht="16.25" customHeight="1" x14ac:dyDescent="0.3">
      <c r="A120" s="9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</row>
    <row r="121" spans="1:12" ht="16.25" customHeight="1" x14ac:dyDescent="0.3">
      <c r="A121" s="9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</row>
    <row r="122" spans="1:12" ht="16.25" customHeight="1" x14ac:dyDescent="0.3">
      <c r="A122" s="9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</row>
    <row r="123" spans="1:12" ht="16.25" customHeight="1" x14ac:dyDescent="0.3">
      <c r="A123" s="9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</row>
    <row r="124" spans="1:12" ht="16.25" customHeight="1" x14ac:dyDescent="0.3">
      <c r="A124" s="9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</row>
    <row r="125" spans="1:12" ht="16.25" customHeight="1" x14ac:dyDescent="0.3">
      <c r="A125" s="9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</row>
    <row r="126" spans="1:12" ht="16.25" customHeight="1" x14ac:dyDescent="0.3">
      <c r="A126" s="9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</row>
    <row r="127" spans="1:12" ht="16.25" customHeight="1" x14ac:dyDescent="0.3">
      <c r="A127" s="9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</row>
    <row r="128" spans="1:12" ht="16.25" customHeight="1" x14ac:dyDescent="0.3">
      <c r="A128" s="9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</row>
    <row r="129" spans="1:12" ht="16.25" customHeight="1" x14ac:dyDescent="0.3">
      <c r="A129" s="9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</row>
    <row r="130" spans="1:12" ht="16.25" customHeight="1" x14ac:dyDescent="0.3">
      <c r="A130" s="9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</row>
    <row r="131" spans="1:12" ht="16.25" customHeight="1" x14ac:dyDescent="0.3">
      <c r="A131" s="9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</row>
    <row r="132" spans="1:12" ht="16.25" customHeight="1" x14ac:dyDescent="0.3">
      <c r="A132" s="9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</row>
    <row r="133" spans="1:12" ht="16.25" customHeight="1" x14ac:dyDescent="0.3">
      <c r="A133" s="9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</row>
    <row r="134" spans="1:12" ht="16.25" customHeight="1" x14ac:dyDescent="0.3">
      <c r="A134" s="9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</row>
    <row r="135" spans="1:12" ht="16.25" customHeight="1" x14ac:dyDescent="0.3">
      <c r="A135" s="9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</row>
    <row r="136" spans="1:12" ht="16.25" customHeight="1" x14ac:dyDescent="0.3">
      <c r="A136" s="9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</row>
    <row r="137" spans="1:12" ht="16.25" customHeight="1" x14ac:dyDescent="0.3">
      <c r="A137" s="9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</row>
    <row r="138" spans="1:12" ht="16.25" customHeight="1" x14ac:dyDescent="0.3">
      <c r="A138" s="9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</row>
    <row r="139" spans="1:12" ht="16.25" customHeight="1" x14ac:dyDescent="0.3">
      <c r="A139" s="9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</row>
    <row r="140" spans="1:12" ht="16.25" customHeight="1" x14ac:dyDescent="0.3">
      <c r="A140" s="9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</row>
    <row r="141" spans="1:12" ht="16.25" customHeight="1" x14ac:dyDescent="0.3">
      <c r="A141" s="9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</row>
    <row r="142" spans="1:12" ht="16.25" customHeight="1" x14ac:dyDescent="0.3">
      <c r="A142" s="9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</row>
    <row r="143" spans="1:12" ht="16.25" customHeight="1" x14ac:dyDescent="0.3">
      <c r="A143" s="9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</row>
    <row r="144" spans="1:12" ht="16.25" customHeight="1" x14ac:dyDescent="0.3">
      <c r="A144" s="9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</row>
    <row r="145" spans="1:12" ht="16.25" customHeight="1" x14ac:dyDescent="0.3">
      <c r="A145" s="9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</row>
    <row r="146" spans="1:12" ht="16.25" customHeight="1" x14ac:dyDescent="0.3">
      <c r="A146" s="9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</row>
    <row r="147" spans="1:12" ht="16.25" customHeight="1" x14ac:dyDescent="0.3">
      <c r="A147" s="9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</row>
    <row r="148" spans="1:12" ht="16.25" customHeight="1" x14ac:dyDescent="0.3">
      <c r="A148" s="9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</row>
    <row r="149" spans="1:12" ht="16.25" customHeight="1" x14ac:dyDescent="0.3">
      <c r="A149" s="9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</row>
    <row r="150" spans="1:12" ht="16.25" customHeight="1" x14ac:dyDescent="0.3">
      <c r="A150" s="9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</row>
    <row r="151" spans="1:12" ht="16.25" customHeight="1" x14ac:dyDescent="0.3">
      <c r="A151" s="9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</row>
    <row r="152" spans="1:12" ht="16.25" customHeight="1" x14ac:dyDescent="0.3">
      <c r="A152" s="9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</row>
    <row r="153" spans="1:12" ht="16.25" customHeight="1" x14ac:dyDescent="0.3">
      <c r="A153" s="9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</row>
    <row r="154" spans="1:12" ht="16.25" customHeight="1" x14ac:dyDescent="0.3">
      <c r="A154" s="9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</row>
    <row r="155" spans="1:12" ht="16.25" customHeight="1" x14ac:dyDescent="0.3">
      <c r="A155" s="9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</row>
    <row r="156" spans="1:12" ht="16.25" customHeight="1" x14ac:dyDescent="0.3">
      <c r="A156" s="9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</row>
    <row r="157" spans="1:12" ht="16.25" customHeight="1" x14ac:dyDescent="0.3">
      <c r="A157" s="9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</row>
    <row r="158" spans="1:12" ht="16.25" customHeight="1" x14ac:dyDescent="0.3">
      <c r="A158" s="9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</row>
    <row r="159" spans="1:12" ht="16.25" customHeight="1" x14ac:dyDescent="0.3">
      <c r="A159" s="9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</row>
    <row r="160" spans="1:12" ht="16.25" customHeight="1" x14ac:dyDescent="0.3">
      <c r="A160" s="9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</row>
    <row r="161" spans="1:12" ht="16.25" customHeight="1" x14ac:dyDescent="0.3">
      <c r="A161" s="9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</row>
    <row r="162" spans="1:12" ht="16.25" customHeight="1" x14ac:dyDescent="0.3">
      <c r="A162" s="9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</row>
    <row r="163" spans="1:12" ht="16.25" customHeight="1" x14ac:dyDescent="0.3">
      <c r="A163" s="9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</row>
    <row r="164" spans="1:12" ht="16.25" customHeight="1" x14ac:dyDescent="0.3">
      <c r="A164" s="9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</row>
    <row r="165" spans="1:12" ht="16.25" customHeight="1" x14ac:dyDescent="0.3">
      <c r="A165" s="9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</row>
    <row r="166" spans="1:12" ht="16.25" customHeight="1" x14ac:dyDescent="0.3">
      <c r="A166" s="9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</row>
    <row r="167" spans="1:12" ht="16.25" customHeight="1" x14ac:dyDescent="0.3">
      <c r="A167" s="9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</row>
    <row r="168" spans="1:12" ht="16.25" customHeight="1" x14ac:dyDescent="0.3">
      <c r="A168" s="9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</row>
    <row r="169" spans="1:12" ht="16.25" customHeight="1" x14ac:dyDescent="0.3">
      <c r="A169" s="9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</row>
    <row r="170" spans="1:12" ht="16.25" customHeight="1" x14ac:dyDescent="0.3">
      <c r="A170" s="9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</row>
    <row r="171" spans="1:12" ht="16.25" customHeight="1" x14ac:dyDescent="0.3">
      <c r="A171" s="9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</row>
    <row r="172" spans="1:12" ht="16.25" customHeight="1" x14ac:dyDescent="0.3">
      <c r="A172" s="9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</row>
    <row r="173" spans="1:12" ht="16.25" customHeight="1" x14ac:dyDescent="0.3">
      <c r="A173" s="9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</row>
    <row r="174" spans="1:12" ht="16.25" customHeight="1" x14ac:dyDescent="0.3">
      <c r="A174" s="9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</row>
    <row r="175" spans="1:12" ht="16.25" customHeight="1" x14ac:dyDescent="0.3">
      <c r="A175" s="9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</row>
    <row r="176" spans="1:12" ht="16.25" customHeight="1" x14ac:dyDescent="0.3">
      <c r="A176" s="9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</row>
    <row r="177" spans="1:12" ht="16.25" customHeight="1" x14ac:dyDescent="0.3">
      <c r="A177" s="9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</row>
    <row r="178" spans="1:12" ht="16.25" customHeight="1" x14ac:dyDescent="0.3">
      <c r="A178" s="9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</row>
    <row r="179" spans="1:12" ht="16.25" customHeight="1" x14ac:dyDescent="0.3">
      <c r="A179" s="9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</row>
    <row r="180" spans="1:12" ht="16.25" customHeight="1" x14ac:dyDescent="0.3">
      <c r="A180" s="9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</row>
    <row r="181" spans="1:12" ht="16.25" customHeight="1" x14ac:dyDescent="0.3">
      <c r="A181" s="9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</row>
    <row r="182" spans="1:12" ht="16.25" customHeight="1" x14ac:dyDescent="0.3">
      <c r="A182" s="9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</row>
    <row r="183" spans="1:12" ht="16.25" customHeight="1" x14ac:dyDescent="0.3">
      <c r="A183" s="9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</row>
    <row r="184" spans="1:12" ht="16.25" customHeight="1" x14ac:dyDescent="0.3">
      <c r="A184" s="9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</row>
    <row r="185" spans="1:12" ht="16.25" customHeight="1" x14ac:dyDescent="0.3">
      <c r="A185" s="9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</row>
    <row r="186" spans="1:12" ht="16.25" customHeight="1" x14ac:dyDescent="0.3">
      <c r="A186" s="9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</row>
    <row r="187" spans="1:12" ht="16.25" customHeight="1" x14ac:dyDescent="0.3">
      <c r="A187" s="9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</row>
    <row r="188" spans="1:12" ht="16.25" customHeight="1" x14ac:dyDescent="0.3">
      <c r="A188" s="9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</row>
    <row r="189" spans="1:12" ht="16.25" customHeight="1" x14ac:dyDescent="0.3">
      <c r="A189" s="9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</row>
    <row r="190" spans="1:12" ht="16.25" customHeight="1" x14ac:dyDescent="0.3">
      <c r="A190" s="9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</row>
    <row r="191" spans="1:12" ht="16.25" customHeight="1" x14ac:dyDescent="0.3">
      <c r="A191" s="9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</row>
    <row r="192" spans="1:12" ht="16.25" customHeight="1" x14ac:dyDescent="0.3">
      <c r="A192" s="9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</row>
    <row r="193" spans="1:12" ht="16.25" customHeight="1" x14ac:dyDescent="0.3">
      <c r="A193" s="9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</row>
    <row r="194" spans="1:12" ht="16.25" customHeight="1" x14ac:dyDescent="0.3">
      <c r="A194" s="9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</row>
    <row r="195" spans="1:12" ht="16.25" customHeight="1" x14ac:dyDescent="0.3">
      <c r="A195" s="9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</row>
    <row r="196" spans="1:12" ht="16.25" customHeight="1" x14ac:dyDescent="0.3">
      <c r="A196" s="9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</row>
    <row r="197" spans="1:12" ht="16.25" customHeight="1" x14ac:dyDescent="0.3">
      <c r="A197" s="9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</row>
    <row r="198" spans="1:12" ht="16.25" customHeight="1" x14ac:dyDescent="0.3">
      <c r="A198" s="9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</row>
    <row r="199" spans="1:12" ht="16.25" customHeight="1" x14ac:dyDescent="0.3">
      <c r="A199" s="9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</row>
    <row r="200" spans="1:12" ht="16.25" customHeight="1" x14ac:dyDescent="0.3">
      <c r="A200" s="9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</row>
    <row r="201" spans="1:12" ht="16.25" customHeight="1" x14ac:dyDescent="0.3">
      <c r="A201" s="9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</row>
    <row r="202" spans="1:12" ht="16.25" customHeight="1" x14ac:dyDescent="0.3">
      <c r="A202" s="9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</row>
    <row r="203" spans="1:12" ht="16.25" customHeight="1" x14ac:dyDescent="0.3">
      <c r="A203" s="9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</row>
    <row r="204" spans="1:12" ht="16.25" customHeight="1" x14ac:dyDescent="0.3">
      <c r="A204" s="9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</row>
    <row r="205" spans="1:12" ht="16.25" customHeight="1" x14ac:dyDescent="0.3">
      <c r="A205" s="9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</row>
    <row r="206" spans="1:12" ht="16.25" customHeight="1" x14ac:dyDescent="0.3">
      <c r="A206" s="9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</row>
    <row r="207" spans="1:12" ht="16.25" customHeight="1" x14ac:dyDescent="0.3">
      <c r="A207" s="9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</row>
    <row r="208" spans="1:12" ht="16.25" customHeight="1" x14ac:dyDescent="0.3">
      <c r="A208" s="9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</row>
    <row r="209" spans="1:12" ht="16.25" customHeight="1" x14ac:dyDescent="0.3">
      <c r="A209" s="9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</row>
    <row r="210" spans="1:12" ht="16.25" customHeight="1" x14ac:dyDescent="0.3">
      <c r="A210" s="9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</row>
    <row r="211" spans="1:12" ht="16.25" customHeight="1" x14ac:dyDescent="0.3">
      <c r="A211" s="9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</row>
    <row r="212" spans="1:12" ht="16.25" customHeight="1" x14ac:dyDescent="0.3">
      <c r="A212" s="9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</row>
    <row r="213" spans="1:12" ht="16.25" customHeight="1" x14ac:dyDescent="0.3">
      <c r="A213" s="9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</row>
    <row r="214" spans="1:12" ht="16.25" customHeight="1" x14ac:dyDescent="0.3">
      <c r="A214" s="9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</row>
    <row r="215" spans="1:12" ht="16.25" customHeight="1" x14ac:dyDescent="0.3">
      <c r="A215" s="9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</row>
    <row r="216" spans="1:12" ht="16.25" customHeight="1" x14ac:dyDescent="0.3">
      <c r="A216" s="9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</row>
    <row r="217" spans="1:12" ht="16.25" customHeight="1" x14ac:dyDescent="0.3">
      <c r="A217" s="9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</row>
    <row r="218" spans="1:12" ht="16.25" customHeight="1" x14ac:dyDescent="0.3">
      <c r="A218" s="9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</row>
    <row r="219" spans="1:12" ht="16.25" customHeight="1" x14ac:dyDescent="0.3">
      <c r="A219" s="9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</row>
    <row r="220" spans="1:12" ht="16.25" customHeight="1" x14ac:dyDescent="0.3">
      <c r="A220" s="9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</row>
    <row r="221" spans="1:12" ht="16.25" customHeight="1" x14ac:dyDescent="0.3">
      <c r="A221" s="9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</row>
    <row r="222" spans="1:12" ht="16.25" customHeight="1" x14ac:dyDescent="0.3">
      <c r="A222" s="9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</row>
    <row r="223" spans="1:12" ht="16.25" customHeight="1" x14ac:dyDescent="0.3">
      <c r="A223" s="9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</row>
    <row r="224" spans="1:12" ht="16.25" customHeight="1" x14ac:dyDescent="0.3">
      <c r="A224" s="9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</row>
    <row r="225" spans="1:12" ht="16.25" customHeight="1" x14ac:dyDescent="0.3">
      <c r="A225" s="9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</row>
    <row r="226" spans="1:12" ht="16.25" customHeight="1" x14ac:dyDescent="0.3">
      <c r="A226" s="9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</row>
    <row r="227" spans="1:12" ht="16.25" customHeight="1" x14ac:dyDescent="0.3">
      <c r="A227" s="9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</row>
    <row r="228" spans="1:12" ht="16.25" customHeight="1" x14ac:dyDescent="0.3">
      <c r="A228" s="9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</row>
    <row r="229" spans="1:12" ht="16.25" customHeight="1" x14ac:dyDescent="0.3">
      <c r="A229" s="9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</row>
    <row r="230" spans="1:12" ht="16.25" customHeight="1" x14ac:dyDescent="0.3">
      <c r="A230" s="9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</row>
    <row r="231" spans="1:12" ht="16.25" customHeight="1" x14ac:dyDescent="0.3">
      <c r="A231" s="9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</row>
    <row r="232" spans="1:12" ht="16.25" customHeight="1" x14ac:dyDescent="0.3">
      <c r="A232" s="9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</row>
    <row r="233" spans="1:12" ht="16.25" customHeight="1" x14ac:dyDescent="0.3">
      <c r="A233" s="9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</row>
    <row r="234" spans="1:12" ht="16.25" customHeight="1" x14ac:dyDescent="0.3">
      <c r="A234" s="9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</row>
    <row r="235" spans="1:12" ht="16.25" customHeight="1" x14ac:dyDescent="0.3">
      <c r="A235" s="9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</row>
    <row r="236" spans="1:12" ht="16.25" customHeight="1" x14ac:dyDescent="0.3">
      <c r="A236" s="9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</row>
    <row r="237" spans="1:12" ht="16.25" customHeight="1" x14ac:dyDescent="0.3">
      <c r="A237" s="9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</row>
    <row r="238" spans="1:12" ht="16.25" customHeight="1" x14ac:dyDescent="0.3">
      <c r="A238" s="9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</row>
    <row r="239" spans="1:12" ht="16.25" customHeight="1" x14ac:dyDescent="0.3">
      <c r="A239" s="9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</row>
    <row r="240" spans="1:12" ht="16.25" customHeight="1" x14ac:dyDescent="0.3">
      <c r="A240" s="9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</row>
    <row r="241" spans="1:12" ht="16.25" customHeight="1" x14ac:dyDescent="0.3">
      <c r="A241" s="9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</row>
    <row r="242" spans="1:12" ht="16.25" customHeight="1" x14ac:dyDescent="0.3">
      <c r="A242" s="9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</row>
    <row r="243" spans="1:12" ht="16.25" customHeight="1" x14ac:dyDescent="0.3">
      <c r="A243" s="9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</row>
    <row r="244" spans="1:12" ht="16.25" customHeight="1" x14ac:dyDescent="0.3">
      <c r="A244" s="9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</row>
    <row r="245" spans="1:12" ht="16.25" customHeight="1" x14ac:dyDescent="0.3">
      <c r="A245" s="9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</row>
    <row r="246" spans="1:12" ht="16.25" customHeight="1" x14ac:dyDescent="0.3">
      <c r="A246" s="9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</row>
    <row r="247" spans="1:12" ht="16.25" customHeight="1" x14ac:dyDescent="0.3">
      <c r="A247" s="9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</row>
    <row r="248" spans="1:12" ht="16.25" customHeight="1" x14ac:dyDescent="0.3">
      <c r="A248" s="9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</row>
    <row r="249" spans="1:12" ht="16.25" customHeight="1" x14ac:dyDescent="0.3">
      <c r="A249" s="9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</row>
    <row r="250" spans="1:12" ht="16.25" customHeight="1" x14ac:dyDescent="0.3">
      <c r="A250" s="9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</row>
    <row r="251" spans="1:12" ht="16.25" customHeight="1" x14ac:dyDescent="0.3">
      <c r="A251" s="9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</row>
    <row r="252" spans="1:12" ht="16.25" customHeight="1" x14ac:dyDescent="0.3">
      <c r="A252" s="9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</row>
    <row r="253" spans="1:12" ht="16.25" customHeight="1" x14ac:dyDescent="0.3">
      <c r="A253" s="9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</row>
    <row r="254" spans="1:12" ht="16.25" customHeight="1" x14ac:dyDescent="0.3">
      <c r="A254" s="9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</row>
    <row r="255" spans="1:12" ht="16.25" customHeight="1" x14ac:dyDescent="0.3">
      <c r="A255" s="9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</row>
    <row r="256" spans="1:12" ht="16.25" customHeight="1" x14ac:dyDescent="0.3">
      <c r="A256" s="9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</row>
    <row r="257" spans="1:12" ht="16.25" customHeight="1" x14ac:dyDescent="0.3">
      <c r="A257" s="9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</row>
    <row r="258" spans="1:12" ht="16.25" customHeight="1" x14ac:dyDescent="0.3">
      <c r="A258" s="9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</row>
    <row r="259" spans="1:12" ht="16.25" customHeight="1" x14ac:dyDescent="0.3">
      <c r="A259" s="9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</row>
    <row r="260" spans="1:12" ht="16.25" customHeight="1" x14ac:dyDescent="0.3">
      <c r="A260" s="9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</row>
    <row r="261" spans="1:12" ht="16.25" customHeight="1" x14ac:dyDescent="0.3">
      <c r="A261" s="9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</row>
    <row r="262" spans="1:12" ht="16.25" customHeight="1" x14ac:dyDescent="0.3">
      <c r="A262" s="9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</row>
    <row r="263" spans="1:12" ht="16.25" customHeight="1" x14ac:dyDescent="0.3">
      <c r="A263" s="9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</row>
    <row r="264" spans="1:12" ht="16.25" customHeight="1" x14ac:dyDescent="0.3">
      <c r="A264" s="9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</row>
    <row r="265" spans="1:12" ht="16.25" customHeight="1" x14ac:dyDescent="0.3">
      <c r="A265" s="9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</row>
    <row r="266" spans="1:12" ht="16.25" customHeight="1" x14ac:dyDescent="0.3">
      <c r="A266" s="9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</row>
    <row r="267" spans="1:12" ht="16.25" customHeight="1" x14ac:dyDescent="0.3">
      <c r="A267" s="9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</row>
    <row r="268" spans="1:12" ht="16.25" customHeight="1" x14ac:dyDescent="0.3">
      <c r="A268" s="9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</row>
    <row r="269" spans="1:12" ht="16.25" customHeight="1" x14ac:dyDescent="0.3">
      <c r="A269" s="9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</row>
    <row r="270" spans="1:12" ht="16.25" customHeight="1" x14ac:dyDescent="0.3">
      <c r="A270" s="9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</row>
    <row r="271" spans="1:12" ht="16.25" customHeight="1" x14ac:dyDescent="0.3">
      <c r="A271" s="9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</row>
    <row r="272" spans="1:12" ht="16.25" customHeight="1" x14ac:dyDescent="0.3">
      <c r="A272" s="9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</row>
    <row r="273" spans="1:12" ht="16.25" customHeight="1" x14ac:dyDescent="0.3">
      <c r="A273" s="9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</row>
    <row r="274" spans="1:12" ht="16.25" customHeight="1" x14ac:dyDescent="0.3">
      <c r="A274" s="9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</row>
    <row r="275" spans="1:12" ht="16.25" customHeight="1" x14ac:dyDescent="0.3">
      <c r="A275" s="9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</row>
    <row r="276" spans="1:12" ht="16.25" customHeight="1" x14ac:dyDescent="0.3">
      <c r="A276" s="9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</row>
    <row r="277" spans="1:12" ht="16.25" customHeight="1" x14ac:dyDescent="0.3">
      <c r="A277" s="9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</row>
    <row r="278" spans="1:12" ht="16.25" customHeight="1" x14ac:dyDescent="0.3">
      <c r="A278" s="9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</row>
    <row r="279" spans="1:12" ht="16.25" customHeight="1" x14ac:dyDescent="0.3">
      <c r="A279" s="9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</row>
    <row r="280" spans="1:12" ht="16.25" customHeight="1" x14ac:dyDescent="0.3">
      <c r="A280" s="9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</row>
    <row r="281" spans="1:12" ht="16.25" customHeight="1" x14ac:dyDescent="0.3">
      <c r="A281" s="9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</row>
    <row r="282" spans="1:12" ht="16.25" customHeight="1" x14ac:dyDescent="0.3">
      <c r="A282" s="9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</row>
    <row r="283" spans="1:12" ht="16.25" customHeight="1" x14ac:dyDescent="0.3">
      <c r="A283" s="9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</row>
    <row r="284" spans="1:12" ht="16.25" customHeight="1" x14ac:dyDescent="0.3">
      <c r="A284" s="9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</row>
    <row r="285" spans="1:12" ht="16.25" customHeight="1" x14ac:dyDescent="0.3">
      <c r="A285" s="9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</row>
    <row r="286" spans="1:12" ht="16.25" customHeight="1" x14ac:dyDescent="0.3">
      <c r="A286" s="9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</row>
    <row r="287" spans="1:12" ht="16.25" customHeight="1" x14ac:dyDescent="0.3">
      <c r="A287" s="9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</row>
    <row r="288" spans="1:12" ht="16.25" customHeight="1" x14ac:dyDescent="0.3">
      <c r="A288" s="9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</row>
    <row r="289" spans="1:12" ht="16.25" customHeight="1" x14ac:dyDescent="0.3">
      <c r="A289" s="9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</row>
    <row r="290" spans="1:12" ht="16.25" customHeight="1" x14ac:dyDescent="0.3">
      <c r="A290" s="9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</row>
    <row r="291" spans="1:12" ht="16.25" customHeight="1" x14ac:dyDescent="0.3">
      <c r="A291" s="9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</row>
    <row r="292" spans="1:12" ht="16.25" customHeight="1" x14ac:dyDescent="0.3">
      <c r="A292" s="9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</row>
    <row r="293" spans="1:12" ht="16.25" customHeight="1" x14ac:dyDescent="0.3">
      <c r="A293" s="9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</row>
    <row r="294" spans="1:12" ht="16.25" customHeight="1" x14ac:dyDescent="0.3">
      <c r="A294" s="9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</row>
    <row r="295" spans="1:12" ht="16.25" customHeight="1" x14ac:dyDescent="0.3">
      <c r="A295" s="9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</row>
    <row r="296" spans="1:12" ht="16.25" customHeight="1" x14ac:dyDescent="0.3">
      <c r="A296" s="9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</row>
    <row r="297" spans="1:12" ht="16.25" customHeight="1" x14ac:dyDescent="0.3">
      <c r="A297" s="9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</row>
    <row r="298" spans="1:12" ht="16.25" customHeight="1" x14ac:dyDescent="0.3">
      <c r="A298" s="9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</row>
    <row r="299" spans="1:12" ht="16.25" customHeight="1" x14ac:dyDescent="0.3">
      <c r="A299" s="9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</row>
    <row r="300" spans="1:12" ht="16.25" customHeight="1" x14ac:dyDescent="0.3">
      <c r="A300" s="9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</row>
    <row r="301" spans="1:12" ht="16.25" customHeight="1" x14ac:dyDescent="0.3">
      <c r="A301" s="9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</row>
    <row r="302" spans="1:12" ht="16.25" customHeight="1" x14ac:dyDescent="0.3">
      <c r="A302" s="9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</row>
    <row r="303" spans="1:12" ht="16.25" customHeight="1" x14ac:dyDescent="0.3">
      <c r="A303" s="9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</row>
    <row r="304" spans="1:12" ht="16.25" customHeight="1" x14ac:dyDescent="0.3">
      <c r="A304" s="9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</row>
    <row r="305" spans="1:12" ht="16.25" customHeight="1" x14ac:dyDescent="0.3">
      <c r="A305" s="9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</row>
    <row r="306" spans="1:12" ht="16.25" customHeight="1" x14ac:dyDescent="0.3">
      <c r="A306" s="9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</row>
    <row r="307" spans="1:12" ht="16.25" customHeight="1" x14ac:dyDescent="0.3">
      <c r="A307" s="9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</row>
    <row r="308" spans="1:12" ht="16.25" customHeight="1" x14ac:dyDescent="0.3">
      <c r="A308" s="9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</row>
    <row r="309" spans="1:12" ht="16.25" customHeight="1" x14ac:dyDescent="0.3">
      <c r="A309" s="9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</row>
    <row r="310" spans="1:12" ht="16.25" customHeight="1" x14ac:dyDescent="0.3">
      <c r="A310" s="9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</row>
    <row r="311" spans="1:12" ht="16.25" customHeight="1" x14ac:dyDescent="0.3">
      <c r="A311" s="9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</row>
    <row r="312" spans="1:12" ht="16.25" customHeight="1" x14ac:dyDescent="0.3">
      <c r="A312" s="9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</row>
    <row r="313" spans="1:12" ht="16.25" customHeight="1" x14ac:dyDescent="0.3">
      <c r="A313" s="9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</row>
    <row r="314" spans="1:12" ht="16.25" customHeight="1" x14ac:dyDescent="0.3">
      <c r="A314" s="9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</row>
    <row r="315" spans="1:12" ht="16.25" customHeight="1" x14ac:dyDescent="0.3">
      <c r="A315" s="9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</row>
    <row r="316" spans="1:12" ht="16.25" customHeight="1" x14ac:dyDescent="0.3">
      <c r="A316" s="9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</row>
    <row r="317" spans="1:12" ht="16.25" customHeight="1" x14ac:dyDescent="0.3">
      <c r="A317" s="9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</row>
    <row r="318" spans="1:12" ht="16.25" customHeight="1" x14ac:dyDescent="0.3">
      <c r="A318" s="9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</row>
    <row r="319" spans="1:12" ht="16.25" customHeight="1" x14ac:dyDescent="0.3">
      <c r="A319" s="9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</row>
    <row r="320" spans="1:12" ht="16.25" customHeight="1" x14ac:dyDescent="0.3">
      <c r="A320" s="9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</row>
    <row r="321" spans="1:12" ht="16.25" customHeight="1" x14ac:dyDescent="0.3">
      <c r="A321" s="9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</row>
    <row r="322" spans="1:12" ht="16.25" customHeight="1" x14ac:dyDescent="0.3">
      <c r="A322" s="9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</row>
    <row r="323" spans="1:12" ht="16.25" customHeight="1" x14ac:dyDescent="0.3">
      <c r="A323" s="9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</row>
    <row r="324" spans="1:12" ht="16.25" customHeight="1" x14ac:dyDescent="0.3">
      <c r="A324" s="9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</row>
    <row r="325" spans="1:12" ht="16.25" customHeight="1" x14ac:dyDescent="0.3">
      <c r="A325" s="9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</row>
    <row r="326" spans="1:12" ht="16.25" customHeight="1" x14ac:dyDescent="0.3">
      <c r="A326" s="9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</row>
    <row r="327" spans="1:12" ht="16.25" customHeight="1" x14ac:dyDescent="0.3">
      <c r="A327" s="9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</row>
    <row r="328" spans="1:12" ht="16.25" customHeight="1" x14ac:dyDescent="0.3">
      <c r="A328" s="9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</row>
    <row r="329" spans="1:12" ht="16.25" customHeight="1" x14ac:dyDescent="0.3">
      <c r="A329" s="9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</row>
    <row r="330" spans="1:12" ht="16.25" customHeight="1" x14ac:dyDescent="0.3">
      <c r="A330" s="9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</row>
    <row r="331" spans="1:12" ht="16.25" customHeight="1" x14ac:dyDescent="0.3">
      <c r="A331" s="9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</row>
    <row r="332" spans="1:12" ht="16.25" customHeight="1" x14ac:dyDescent="0.3">
      <c r="A332" s="9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</row>
    <row r="333" spans="1:12" ht="16.25" customHeight="1" x14ac:dyDescent="0.3">
      <c r="A333" s="9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</row>
    <row r="334" spans="1:12" ht="16.25" customHeight="1" x14ac:dyDescent="0.3">
      <c r="A334" s="9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</row>
    <row r="335" spans="1:12" ht="16.25" customHeight="1" x14ac:dyDescent="0.3">
      <c r="A335" s="9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</row>
    <row r="336" spans="1:12" ht="16.25" customHeight="1" x14ac:dyDescent="0.3">
      <c r="A336" s="9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</row>
    <row r="337" spans="1:12" ht="16.25" customHeight="1" x14ac:dyDescent="0.3">
      <c r="A337" s="9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</row>
    <row r="338" spans="1:12" ht="16.25" customHeight="1" x14ac:dyDescent="0.3">
      <c r="A338" s="9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</row>
    <row r="339" spans="1:12" ht="16.25" customHeight="1" x14ac:dyDescent="0.3">
      <c r="A339" s="9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</row>
    <row r="340" spans="1:12" ht="16.25" customHeight="1" x14ac:dyDescent="0.3">
      <c r="A340" s="9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</row>
    <row r="341" spans="1:12" ht="16.25" customHeight="1" x14ac:dyDescent="0.3">
      <c r="A341" s="9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</row>
    <row r="342" spans="1:12" ht="16.25" customHeight="1" x14ac:dyDescent="0.3">
      <c r="A342" s="9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</row>
    <row r="343" spans="1:12" ht="16.25" customHeight="1" x14ac:dyDescent="0.3">
      <c r="A343" s="9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</row>
    <row r="344" spans="1:12" ht="16.25" customHeight="1" x14ac:dyDescent="0.3">
      <c r="A344" s="9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</row>
    <row r="345" spans="1:12" ht="16.25" customHeight="1" x14ac:dyDescent="0.3">
      <c r="A345" s="9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</row>
    <row r="346" spans="1:12" ht="16.25" customHeight="1" x14ac:dyDescent="0.3">
      <c r="A346" s="9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</row>
    <row r="347" spans="1:12" ht="16.25" customHeight="1" x14ac:dyDescent="0.3">
      <c r="A347" s="9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</row>
    <row r="348" spans="1:12" ht="16.25" customHeight="1" x14ac:dyDescent="0.3">
      <c r="A348" s="9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</row>
    <row r="349" spans="1:12" ht="16.25" customHeight="1" x14ac:dyDescent="0.3">
      <c r="A349" s="9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</row>
    <row r="350" spans="1:12" ht="16.25" customHeight="1" x14ac:dyDescent="0.3">
      <c r="A350" s="9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</row>
    <row r="351" spans="1:12" ht="16.25" customHeight="1" x14ac:dyDescent="0.3">
      <c r="A351" s="9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</row>
    <row r="352" spans="1:12" ht="16.25" customHeight="1" x14ac:dyDescent="0.3">
      <c r="A352" s="9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</row>
    <row r="353" spans="1:12" ht="16.25" customHeight="1" x14ac:dyDescent="0.3">
      <c r="A353" s="9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</row>
    <row r="354" spans="1:12" ht="16.25" customHeight="1" x14ac:dyDescent="0.3">
      <c r="A354" s="9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</row>
    <row r="355" spans="1:12" ht="16.25" customHeight="1" x14ac:dyDescent="0.3">
      <c r="A355" s="9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</row>
    <row r="356" spans="1:12" ht="16.25" customHeight="1" x14ac:dyDescent="0.3">
      <c r="A356" s="9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</row>
    <row r="357" spans="1:12" ht="16.25" customHeight="1" x14ac:dyDescent="0.3">
      <c r="A357" s="9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</row>
    <row r="358" spans="1:12" ht="16.25" customHeight="1" x14ac:dyDescent="0.3">
      <c r="A358" s="9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</row>
    <row r="359" spans="1:12" ht="16.25" customHeight="1" x14ac:dyDescent="0.3">
      <c r="A359" s="9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</row>
    <row r="360" spans="1:12" ht="16.25" customHeight="1" x14ac:dyDescent="0.3">
      <c r="A360" s="9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</row>
    <row r="361" spans="1:12" ht="16.25" customHeight="1" x14ac:dyDescent="0.3">
      <c r="A361" s="9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</row>
    <row r="362" spans="1:12" ht="16.25" customHeight="1" x14ac:dyDescent="0.3">
      <c r="A362" s="9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</row>
    <row r="363" spans="1:12" ht="16.25" customHeight="1" x14ac:dyDescent="0.3">
      <c r="A363" s="9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</row>
    <row r="364" spans="1:12" ht="16.25" customHeight="1" x14ac:dyDescent="0.3">
      <c r="A364" s="9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</row>
    <row r="365" spans="1:12" ht="16.25" customHeight="1" x14ac:dyDescent="0.3">
      <c r="A365" s="9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</row>
    <row r="366" spans="1:12" ht="16.25" customHeight="1" x14ac:dyDescent="0.3">
      <c r="A366" s="9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</row>
    <row r="367" spans="1:12" ht="16.25" customHeight="1" x14ac:dyDescent="0.3">
      <c r="A367" s="9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</row>
    <row r="368" spans="1:12" ht="16.25" customHeight="1" x14ac:dyDescent="0.3">
      <c r="A368" s="9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</row>
    <row r="369" spans="1:12" ht="16.25" customHeight="1" x14ac:dyDescent="0.3">
      <c r="A369" s="9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</row>
    <row r="370" spans="1:12" ht="16.25" customHeight="1" x14ac:dyDescent="0.3">
      <c r="A370" s="9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</row>
    <row r="371" spans="1:12" ht="16.25" customHeight="1" x14ac:dyDescent="0.3">
      <c r="A371" s="9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</row>
    <row r="372" spans="1:12" ht="16.25" customHeight="1" x14ac:dyDescent="0.3">
      <c r="A372" s="9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</row>
    <row r="373" spans="1:12" ht="16.25" customHeight="1" x14ac:dyDescent="0.3">
      <c r="A373" s="9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</row>
    <row r="374" spans="1:12" ht="16.25" customHeight="1" x14ac:dyDescent="0.3">
      <c r="A374" s="9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</row>
    <row r="375" spans="1:12" ht="16.25" customHeight="1" x14ac:dyDescent="0.3">
      <c r="A375" s="9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</row>
    <row r="376" spans="1:12" ht="16.25" customHeight="1" x14ac:dyDescent="0.3">
      <c r="A376" s="9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</row>
    <row r="377" spans="1:12" ht="16.25" customHeight="1" x14ac:dyDescent="0.3">
      <c r="A377" s="9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</row>
    <row r="378" spans="1:12" ht="16.25" customHeight="1" x14ac:dyDescent="0.3">
      <c r="A378" s="9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</row>
    <row r="379" spans="1:12" ht="16.25" customHeight="1" x14ac:dyDescent="0.3">
      <c r="A379" s="9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</row>
    <row r="380" spans="1:12" ht="16.25" customHeight="1" x14ac:dyDescent="0.3">
      <c r="A380" s="9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</row>
    <row r="381" spans="1:12" ht="16.25" customHeight="1" x14ac:dyDescent="0.3">
      <c r="A381" s="9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</row>
    <row r="382" spans="1:12" ht="16.25" customHeight="1" x14ac:dyDescent="0.3">
      <c r="A382" s="9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</row>
    <row r="383" spans="1:12" ht="16.25" customHeight="1" x14ac:dyDescent="0.3">
      <c r="A383" s="9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</row>
    <row r="384" spans="1:12" ht="16.25" customHeight="1" x14ac:dyDescent="0.3">
      <c r="A384" s="9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</row>
    <row r="385" spans="1:12" ht="16.25" customHeight="1" x14ac:dyDescent="0.3">
      <c r="A385" s="9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</row>
    <row r="386" spans="1:12" ht="16.25" customHeight="1" x14ac:dyDescent="0.3">
      <c r="A386" s="9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</row>
    <row r="387" spans="1:12" ht="16.25" customHeight="1" x14ac:dyDescent="0.3">
      <c r="A387" s="9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</row>
    <row r="388" spans="1:12" ht="16.25" customHeight="1" x14ac:dyDescent="0.3">
      <c r="A388" s="9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</row>
    <row r="389" spans="1:12" ht="16.25" customHeight="1" x14ac:dyDescent="0.3">
      <c r="A389" s="9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</row>
    <row r="390" spans="1:12" ht="16.25" customHeight="1" x14ac:dyDescent="0.3">
      <c r="A390" s="9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</row>
    <row r="391" spans="1:12" ht="16.25" customHeight="1" x14ac:dyDescent="0.3">
      <c r="A391" s="9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</row>
    <row r="392" spans="1:12" ht="16.25" customHeight="1" x14ac:dyDescent="0.3">
      <c r="A392" s="9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</row>
    <row r="393" spans="1:12" ht="16.25" customHeight="1" x14ac:dyDescent="0.3">
      <c r="A393" s="9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</row>
    <row r="394" spans="1:12" ht="16.25" customHeight="1" x14ac:dyDescent="0.3">
      <c r="A394" s="9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</row>
    <row r="395" spans="1:12" ht="16.25" customHeight="1" x14ac:dyDescent="0.3">
      <c r="A395" s="9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</row>
    <row r="396" spans="1:12" ht="16.25" customHeight="1" x14ac:dyDescent="0.3">
      <c r="A396" s="9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</row>
    <row r="397" spans="1:12" ht="16.25" customHeight="1" x14ac:dyDescent="0.3">
      <c r="A397" s="9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</row>
    <row r="398" spans="1:12" ht="16.25" customHeight="1" x14ac:dyDescent="0.3">
      <c r="A398" s="9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</row>
    <row r="399" spans="1:12" ht="16.25" customHeight="1" x14ac:dyDescent="0.3">
      <c r="A399" s="9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</row>
    <row r="400" spans="1:12" ht="16.25" customHeight="1" x14ac:dyDescent="0.3">
      <c r="A400" s="9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</row>
    <row r="401" spans="1:12" ht="16.25" customHeight="1" x14ac:dyDescent="0.3">
      <c r="A401" s="9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</row>
    <row r="402" spans="1:12" ht="16.25" customHeight="1" x14ac:dyDescent="0.3">
      <c r="A402" s="9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</row>
    <row r="403" spans="1:12" ht="16.25" customHeight="1" x14ac:dyDescent="0.3">
      <c r="A403" s="9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</row>
    <row r="404" spans="1:12" ht="16.25" customHeight="1" x14ac:dyDescent="0.3">
      <c r="A404" s="9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</row>
    <row r="405" spans="1:12" ht="16.25" customHeight="1" x14ac:dyDescent="0.3">
      <c r="A405" s="9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</row>
    <row r="406" spans="1:12" ht="16.25" customHeight="1" x14ac:dyDescent="0.3">
      <c r="A406" s="9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</row>
    <row r="407" spans="1:12" ht="16.25" customHeight="1" x14ac:dyDescent="0.3">
      <c r="A407" s="9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</row>
    <row r="408" spans="1:12" ht="16.25" customHeight="1" x14ac:dyDescent="0.3">
      <c r="A408" s="9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</row>
    <row r="409" spans="1:12" ht="16.25" customHeight="1" x14ac:dyDescent="0.3">
      <c r="A409" s="9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</row>
    <row r="410" spans="1:12" ht="16.25" customHeight="1" x14ac:dyDescent="0.3">
      <c r="A410" s="9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</row>
    <row r="411" spans="1:12" ht="16.25" customHeight="1" x14ac:dyDescent="0.3">
      <c r="A411" s="9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</row>
    <row r="412" spans="1:12" ht="16.25" customHeight="1" x14ac:dyDescent="0.3">
      <c r="A412" s="9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</row>
    <row r="413" spans="1:12" ht="16.25" customHeight="1" x14ac:dyDescent="0.3">
      <c r="A413" s="9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</row>
    <row r="414" spans="1:12" ht="16.25" customHeight="1" x14ac:dyDescent="0.3">
      <c r="A414" s="9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</row>
    <row r="415" spans="1:12" ht="16.25" customHeight="1" x14ac:dyDescent="0.3">
      <c r="A415" s="9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</row>
    <row r="416" spans="1:12" ht="16.25" customHeight="1" x14ac:dyDescent="0.3">
      <c r="A416" s="9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</row>
    <row r="417" spans="1:12" ht="16.25" customHeight="1" x14ac:dyDescent="0.3">
      <c r="A417" s="9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</row>
    <row r="418" spans="1:12" ht="16.25" customHeight="1" x14ac:dyDescent="0.3">
      <c r="A418" s="9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</row>
    <row r="419" spans="1:12" ht="16.25" customHeight="1" x14ac:dyDescent="0.3">
      <c r="A419" s="9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</row>
    <row r="420" spans="1:12" ht="16.25" customHeight="1" x14ac:dyDescent="0.3">
      <c r="A420" s="9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</row>
    <row r="421" spans="1:12" ht="16.25" customHeight="1" x14ac:dyDescent="0.3">
      <c r="A421" s="9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</row>
    <row r="422" spans="1:12" ht="16.25" customHeight="1" x14ac:dyDescent="0.3">
      <c r="A422" s="9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</row>
    <row r="423" spans="1:12" ht="16.25" customHeight="1" x14ac:dyDescent="0.3">
      <c r="A423" s="9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</row>
    <row r="424" spans="1:12" ht="16.25" customHeight="1" x14ac:dyDescent="0.3">
      <c r="A424" s="9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</row>
    <row r="425" spans="1:12" ht="16.25" customHeight="1" x14ac:dyDescent="0.3">
      <c r="A425" s="9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</row>
    <row r="426" spans="1:12" ht="16.25" customHeight="1" x14ac:dyDescent="0.3">
      <c r="A426" s="9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</row>
    <row r="427" spans="1:12" ht="16.25" customHeight="1" x14ac:dyDescent="0.3">
      <c r="A427" s="9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</row>
    <row r="428" spans="1:12" ht="16.25" customHeight="1" x14ac:dyDescent="0.3">
      <c r="A428" s="9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</row>
    <row r="429" spans="1:12" ht="16.25" customHeight="1" x14ac:dyDescent="0.3">
      <c r="A429" s="9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</row>
    <row r="430" spans="1:12" ht="16.25" customHeight="1" x14ac:dyDescent="0.3">
      <c r="A430" s="9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</row>
    <row r="431" spans="1:12" ht="16.25" customHeight="1" x14ac:dyDescent="0.3">
      <c r="A431" s="9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</row>
    <row r="432" spans="1:12" ht="16.25" customHeight="1" x14ac:dyDescent="0.3">
      <c r="A432" s="9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</row>
    <row r="433" spans="1:12" ht="16.25" customHeight="1" x14ac:dyDescent="0.3">
      <c r="A433" s="9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</row>
    <row r="434" spans="1:12" ht="16.25" customHeight="1" x14ac:dyDescent="0.3">
      <c r="A434" s="9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</row>
    <row r="435" spans="1:12" ht="16.25" customHeight="1" x14ac:dyDescent="0.3">
      <c r="A435" s="9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</row>
    <row r="436" spans="1:12" ht="15" customHeight="1" x14ac:dyDescent="0.3">
      <c r="A436" s="9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</row>
    <row r="437" spans="1:12" ht="15" customHeight="1" x14ac:dyDescent="0.3">
      <c r="A437" s="9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</row>
    <row r="438" spans="1:12" ht="15" customHeight="1" x14ac:dyDescent="0.3">
      <c r="A438" s="9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</row>
    <row r="439" spans="1:12" ht="15" customHeight="1" x14ac:dyDescent="0.3">
      <c r="A439" s="9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</row>
    <row r="440" spans="1:12" ht="15" customHeight="1" x14ac:dyDescent="0.3">
      <c r="A440" s="9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</row>
    <row r="441" spans="1:12" ht="15" customHeight="1" x14ac:dyDescent="0.3">
      <c r="A441" s="9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</row>
    <row r="442" spans="1:12" ht="15" customHeight="1" x14ac:dyDescent="0.3">
      <c r="A442" s="9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</row>
    <row r="443" spans="1:12" ht="15" customHeight="1" x14ac:dyDescent="0.3">
      <c r="A443" s="9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</row>
    <row r="444" spans="1:12" ht="15" customHeight="1" x14ac:dyDescent="0.3">
      <c r="A444" s="9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</row>
    <row r="445" spans="1:12" ht="15" customHeight="1" x14ac:dyDescent="0.3">
      <c r="A445" s="9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</row>
    <row r="446" spans="1:12" ht="15" customHeight="1" x14ac:dyDescent="0.3">
      <c r="A446" s="9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</row>
    <row r="447" spans="1:12" ht="15" customHeight="1" x14ac:dyDescent="0.3">
      <c r="A447" s="9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</row>
    <row r="448" spans="1:12" ht="15" customHeight="1" x14ac:dyDescent="0.3">
      <c r="A448" s="9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</row>
    <row r="449" spans="1:12" ht="15" customHeight="1" x14ac:dyDescent="0.3">
      <c r="A449" s="9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</row>
    <row r="450" spans="1:12" ht="15" customHeight="1" x14ac:dyDescent="0.3">
      <c r="A450" s="9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</row>
    <row r="451" spans="1:12" ht="15" customHeight="1" x14ac:dyDescent="0.3">
      <c r="A451" s="9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</row>
    <row r="452" spans="1:12" ht="15" customHeight="1" x14ac:dyDescent="0.3">
      <c r="A452" s="9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</row>
    <row r="453" spans="1:12" ht="15" customHeight="1" x14ac:dyDescent="0.3">
      <c r="A453" s="9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</row>
    <row r="454" spans="1:12" ht="15" customHeight="1" x14ac:dyDescent="0.3">
      <c r="A454" s="9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</row>
    <row r="455" spans="1:12" ht="15" customHeight="1" x14ac:dyDescent="0.3">
      <c r="A455" s="9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</row>
    <row r="456" spans="1:12" ht="15" customHeight="1" x14ac:dyDescent="0.3">
      <c r="A456" s="9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</row>
    <row r="457" spans="1:12" ht="15" customHeight="1" x14ac:dyDescent="0.3">
      <c r="A457" s="9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</row>
    <row r="458" spans="1:12" ht="15" customHeight="1" x14ac:dyDescent="0.3">
      <c r="A458" s="9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</row>
    <row r="459" spans="1:12" ht="15" customHeight="1" x14ac:dyDescent="0.3">
      <c r="A459" s="9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</row>
    <row r="460" spans="1:12" ht="15" customHeight="1" x14ac:dyDescent="0.3">
      <c r="A460" s="9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</row>
    <row r="461" spans="1:12" ht="15" customHeight="1" x14ac:dyDescent="0.3">
      <c r="A461" s="9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</row>
    <row r="462" spans="1:12" ht="15" customHeight="1" x14ac:dyDescent="0.3">
      <c r="A462" s="9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</row>
    <row r="463" spans="1:12" ht="15" customHeight="1" x14ac:dyDescent="0.3">
      <c r="A463" s="9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</row>
    <row r="464" spans="1:12" ht="15" customHeight="1" x14ac:dyDescent="0.3">
      <c r="A464" s="9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</row>
    <row r="465" spans="1:12" ht="15" customHeight="1" x14ac:dyDescent="0.3">
      <c r="A465" s="9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</row>
    <row r="466" spans="1:12" ht="15" customHeight="1" x14ac:dyDescent="0.3">
      <c r="A466" s="9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</row>
    <row r="467" spans="1:12" ht="15" customHeight="1" x14ac:dyDescent="0.3">
      <c r="A467" s="9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</row>
    <row r="468" spans="1:12" ht="15" customHeight="1" x14ac:dyDescent="0.3">
      <c r="A468" s="9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</row>
    <row r="469" spans="1:12" ht="15" customHeight="1" x14ac:dyDescent="0.3">
      <c r="A469" s="9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</row>
    <row r="470" spans="1:12" ht="15" customHeight="1" x14ac:dyDescent="0.3">
      <c r="A470" s="9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</row>
    <row r="471" spans="1:12" ht="15" customHeight="1" x14ac:dyDescent="0.3">
      <c r="A471" s="9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</row>
    <row r="472" spans="1:12" ht="15" customHeight="1" x14ac:dyDescent="0.3">
      <c r="A472" s="9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</row>
    <row r="473" spans="1:12" ht="15" customHeight="1" x14ac:dyDescent="0.3">
      <c r="A473" s="9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</row>
    <row r="474" spans="1:12" ht="15" customHeight="1" x14ac:dyDescent="0.3">
      <c r="A474" s="9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</row>
    <row r="475" spans="1:12" ht="15" customHeight="1" x14ac:dyDescent="0.3">
      <c r="A475" s="9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</row>
    <row r="476" spans="1:12" ht="15" customHeight="1" x14ac:dyDescent="0.3">
      <c r="A476" s="9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</row>
    <row r="477" spans="1:12" ht="15" customHeight="1" x14ac:dyDescent="0.3">
      <c r="A477" s="9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</row>
    <row r="478" spans="1:12" ht="15" customHeight="1" x14ac:dyDescent="0.3">
      <c r="A478" s="9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</row>
    <row r="479" spans="1:12" x14ac:dyDescent="0.3">
      <c r="A479" s="9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</row>
    <row r="480" spans="1:12" x14ac:dyDescent="0.3">
      <c r="A480" s="9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</row>
    <row r="481" spans="1:12" x14ac:dyDescent="0.3">
      <c r="A481" s="9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</row>
    <row r="482" spans="1:12" x14ac:dyDescent="0.3">
      <c r="A482" s="9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</row>
    <row r="483" spans="1:12" x14ac:dyDescent="0.3">
      <c r="A483" s="9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</row>
    <row r="484" spans="1:12" x14ac:dyDescent="0.3">
      <c r="A484" s="9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</row>
    <row r="485" spans="1:12" x14ac:dyDescent="0.3">
      <c r="A485" s="9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</row>
    <row r="486" spans="1:12" x14ac:dyDescent="0.3">
      <c r="A486" s="9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</row>
    <row r="487" spans="1:12" x14ac:dyDescent="0.3">
      <c r="A487" s="9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</row>
    <row r="488" spans="1:12" x14ac:dyDescent="0.3">
      <c r="A488" s="9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</row>
    <row r="489" spans="1:12" x14ac:dyDescent="0.3">
      <c r="A489" s="9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</row>
    <row r="490" spans="1:12" x14ac:dyDescent="0.3">
      <c r="A490" s="9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</row>
    <row r="491" spans="1:12" x14ac:dyDescent="0.3">
      <c r="A491" s="9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</row>
    <row r="492" spans="1:12" x14ac:dyDescent="0.3">
      <c r="A492" s="9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</row>
    <row r="493" spans="1:12" x14ac:dyDescent="0.3">
      <c r="A493" s="9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</row>
    <row r="494" spans="1:12" x14ac:dyDescent="0.3">
      <c r="A494" s="9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</row>
    <row r="495" spans="1:12" x14ac:dyDescent="0.3">
      <c r="A495" s="9"/>
      <c r="B495" s="9"/>
      <c r="E495" s="9"/>
    </row>
    <row r="496" spans="1:12" x14ac:dyDescent="0.3">
      <c r="A496" s="9"/>
      <c r="B496" s="9"/>
      <c r="E496" s="9"/>
    </row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  <row r="658" s="9" customFormat="1" x14ac:dyDescent="0.3"/>
    <row r="659" s="9" customFormat="1" x14ac:dyDescent="0.3"/>
    <row r="660" s="9" customFormat="1" x14ac:dyDescent="0.3"/>
    <row r="661" s="9" customFormat="1" x14ac:dyDescent="0.3"/>
    <row r="662" s="9" customFormat="1" x14ac:dyDescent="0.3"/>
    <row r="663" s="9" customFormat="1" x14ac:dyDescent="0.3"/>
    <row r="664" s="9" customFormat="1" x14ac:dyDescent="0.3"/>
    <row r="665" s="9" customFormat="1" x14ac:dyDescent="0.3"/>
    <row r="666" s="9" customFormat="1" x14ac:dyDescent="0.3"/>
    <row r="667" s="9" customFormat="1" x14ac:dyDescent="0.3"/>
    <row r="668" s="9" customFormat="1" x14ac:dyDescent="0.3"/>
    <row r="669" s="9" customFormat="1" x14ac:dyDescent="0.3"/>
    <row r="670" s="9" customFormat="1" x14ac:dyDescent="0.3"/>
    <row r="671" s="9" customFormat="1" x14ac:dyDescent="0.3"/>
    <row r="672" s="9" customFormat="1" x14ac:dyDescent="0.3"/>
    <row r="673" s="9" customFormat="1" x14ac:dyDescent="0.3"/>
    <row r="674" s="9" customFormat="1" x14ac:dyDescent="0.3"/>
    <row r="675" s="9" customFormat="1" x14ac:dyDescent="0.3"/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8E33-7DC7-4133-99D9-6ECD2392DA53}">
  <sheetPr codeName="Hoja5"/>
  <dimension ref="A1:U657"/>
  <sheetViews>
    <sheetView topLeftCell="A2" zoomScale="97" zoomScaleNormal="97" workbookViewId="0">
      <selection activeCell="G31" sqref="G31"/>
    </sheetView>
  </sheetViews>
  <sheetFormatPr baseColWidth="10" defaultColWidth="11.453125" defaultRowHeight="13.5" x14ac:dyDescent="0.3"/>
  <cols>
    <col min="1" max="1" width="32.6328125" style="71" customWidth="1"/>
    <col min="2" max="2" width="18" style="71" customWidth="1"/>
    <col min="3" max="4" width="18" style="9" customWidth="1"/>
    <col min="5" max="5" width="18" style="72" customWidth="1"/>
    <col min="6" max="9" width="18" style="9" customWidth="1"/>
    <col min="10" max="235" width="11.453125" style="9"/>
    <col min="236" max="236" width="20.54296875" style="9" customWidth="1"/>
    <col min="237" max="241" width="11.453125" style="9"/>
    <col min="242" max="242" width="17.453125" style="9" customWidth="1"/>
    <col min="243" max="16384" width="11.453125" style="9"/>
  </cols>
  <sheetData>
    <row r="1" spans="1:21" ht="31.25" customHeight="1" x14ac:dyDescent="0.3">
      <c r="A1" s="190" t="s">
        <v>20</v>
      </c>
      <c r="B1" s="190"/>
      <c r="C1" s="190"/>
      <c r="D1" s="190"/>
      <c r="E1" s="190"/>
      <c r="F1" s="190"/>
      <c r="G1" s="190"/>
      <c r="H1" s="190"/>
    </row>
    <row r="2" spans="1:21" ht="15" x14ac:dyDescent="0.3">
      <c r="A2" s="59"/>
      <c r="B2" s="59"/>
      <c r="C2" s="60"/>
      <c r="D2" s="60"/>
      <c r="E2" s="60"/>
      <c r="F2" s="60"/>
      <c r="G2" s="60"/>
    </row>
    <row r="3" spans="1:21" ht="15" x14ac:dyDescent="0.3">
      <c r="A3" s="59"/>
      <c r="B3" s="59"/>
      <c r="C3" s="60"/>
      <c r="D3" s="60"/>
      <c r="E3" s="60"/>
      <c r="F3" s="60"/>
      <c r="G3" s="60"/>
    </row>
    <row r="4" spans="1:21" ht="15.5" thickBot="1" x14ac:dyDescent="0.35">
      <c r="A4" s="61"/>
      <c r="B4" s="61"/>
      <c r="C4" s="62"/>
      <c r="D4" s="62"/>
      <c r="E4" s="62"/>
      <c r="F4" s="62"/>
      <c r="G4" s="62"/>
    </row>
    <row r="5" spans="1:21" ht="15" x14ac:dyDescent="0.3">
      <c r="A5" s="59"/>
      <c r="B5" s="11">
        <v>2025</v>
      </c>
      <c r="C5" s="11">
        <v>2024</v>
      </c>
      <c r="D5" s="11">
        <v>2023</v>
      </c>
      <c r="E5" s="11">
        <v>2022</v>
      </c>
      <c r="F5" s="11">
        <v>2021</v>
      </c>
      <c r="G5" s="11">
        <v>2020</v>
      </c>
      <c r="H5" s="11">
        <v>2019</v>
      </c>
      <c r="I5" s="11">
        <v>2018</v>
      </c>
      <c r="J5" s="11">
        <v>2017</v>
      </c>
      <c r="K5" s="11">
        <v>2016</v>
      </c>
      <c r="L5" s="11">
        <v>2015</v>
      </c>
      <c r="M5" s="11">
        <v>2014</v>
      </c>
      <c r="N5" s="11">
        <v>2013</v>
      </c>
      <c r="O5" s="11">
        <v>2012</v>
      </c>
      <c r="P5" s="11">
        <v>2011</v>
      </c>
      <c r="Q5" s="11">
        <v>2010</v>
      </c>
      <c r="R5" s="11">
        <v>2009</v>
      </c>
      <c r="S5" s="11">
        <v>2008</v>
      </c>
      <c r="T5" s="11">
        <v>2007</v>
      </c>
      <c r="U5" s="11">
        <v>2006</v>
      </c>
    </row>
    <row r="6" spans="1:21" x14ac:dyDescent="0.3">
      <c r="A6" s="44" t="s">
        <v>0</v>
      </c>
      <c r="B6" s="107">
        <v>64.290000000000006</v>
      </c>
      <c r="C6" s="107">
        <v>64.180000000000007</v>
      </c>
      <c r="D6" s="107">
        <v>63.56</v>
      </c>
      <c r="E6" s="107">
        <v>63.29</v>
      </c>
      <c r="F6" s="107">
        <v>62.54</v>
      </c>
      <c r="G6" s="107">
        <v>62.13</v>
      </c>
      <c r="H6" s="107">
        <v>61.92</v>
      </c>
      <c r="I6" s="107">
        <v>61.5</v>
      </c>
      <c r="J6" s="107">
        <v>61.06</v>
      </c>
      <c r="K6" s="75">
        <v>60.11</v>
      </c>
      <c r="L6" s="75">
        <v>59.93</v>
      </c>
      <c r="M6" s="64">
        <v>59.42</v>
      </c>
      <c r="N6" s="142">
        <v>58.84</v>
      </c>
      <c r="O6" s="64">
        <v>58.595950000000002</v>
      </c>
      <c r="P6" s="23">
        <v>57.88</v>
      </c>
      <c r="Q6" s="23">
        <v>57.05</v>
      </c>
      <c r="R6" s="65">
        <v>56.32253</v>
      </c>
      <c r="S6" s="42">
        <v>56.012619999999998</v>
      </c>
      <c r="T6" s="23">
        <v>55.83</v>
      </c>
      <c r="U6" s="43">
        <v>55.581256495040144</v>
      </c>
    </row>
    <row r="7" spans="1:21" x14ac:dyDescent="0.3">
      <c r="A7" s="44" t="s">
        <v>1</v>
      </c>
      <c r="B7" s="108">
        <v>51.29</v>
      </c>
      <c r="C7" s="108">
        <v>51.37</v>
      </c>
      <c r="D7" s="108">
        <v>51.16</v>
      </c>
      <c r="E7" s="108">
        <v>50.52</v>
      </c>
      <c r="F7" s="108">
        <v>50.81</v>
      </c>
      <c r="G7" s="108">
        <v>49.83</v>
      </c>
      <c r="H7" s="108">
        <v>48.88</v>
      </c>
      <c r="I7" s="108">
        <v>48.69</v>
      </c>
      <c r="J7" s="108">
        <v>47.73</v>
      </c>
      <c r="K7" s="75">
        <v>47.02</v>
      </c>
      <c r="L7" s="75">
        <v>46.45</v>
      </c>
      <c r="M7" s="67">
        <v>46.41</v>
      </c>
      <c r="N7" s="142">
        <v>46.02</v>
      </c>
      <c r="O7" s="67">
        <v>45.771050000000002</v>
      </c>
      <c r="P7" s="23">
        <v>45</v>
      </c>
      <c r="Q7" s="23">
        <v>44.58</v>
      </c>
      <c r="R7" s="68">
        <v>44.47184</v>
      </c>
      <c r="S7" s="46">
        <v>43.934939999999997</v>
      </c>
      <c r="T7" s="23">
        <v>43.48</v>
      </c>
      <c r="U7" s="43">
        <v>42.926120998412301</v>
      </c>
    </row>
    <row r="8" spans="1:21" x14ac:dyDescent="0.3">
      <c r="A8" s="44" t="s">
        <v>2</v>
      </c>
      <c r="B8" s="108">
        <v>55.23</v>
      </c>
      <c r="C8" s="108">
        <v>54.47</v>
      </c>
      <c r="D8" s="108">
        <v>54.91</v>
      </c>
      <c r="E8" s="108">
        <v>54.08</v>
      </c>
      <c r="F8" s="108">
        <v>54.79</v>
      </c>
      <c r="G8" s="108">
        <v>53.5</v>
      </c>
      <c r="H8" s="108">
        <v>52.56</v>
      </c>
      <c r="I8" s="108">
        <v>52.57</v>
      </c>
      <c r="J8" s="108">
        <v>51.92</v>
      </c>
      <c r="K8" s="75">
        <v>50.84</v>
      </c>
      <c r="L8" s="75">
        <v>50.12</v>
      </c>
      <c r="M8" s="67">
        <v>49.94</v>
      </c>
      <c r="N8" s="142">
        <v>49.67</v>
      </c>
      <c r="O8" s="67">
        <v>49.525060000000003</v>
      </c>
      <c r="P8" s="23">
        <v>49.28</v>
      </c>
      <c r="Q8" s="23">
        <v>48.12</v>
      </c>
      <c r="R8" s="68">
        <v>48.130760000000002</v>
      </c>
      <c r="S8" s="46">
        <v>47.166069999999998</v>
      </c>
      <c r="T8" s="23">
        <v>47.19</v>
      </c>
      <c r="U8" s="43">
        <v>46.454323630136983</v>
      </c>
    </row>
    <row r="9" spans="1:21" x14ac:dyDescent="0.3">
      <c r="A9" s="44" t="s">
        <v>3</v>
      </c>
      <c r="B9" s="108">
        <v>53.81</v>
      </c>
      <c r="C9" s="108">
        <v>54.01</v>
      </c>
      <c r="D9" s="108">
        <v>53.32</v>
      </c>
      <c r="E9" s="108">
        <v>53.04</v>
      </c>
      <c r="F9" s="108">
        <v>52.72</v>
      </c>
      <c r="G9" s="108">
        <v>52.12</v>
      </c>
      <c r="H9" s="108">
        <v>52</v>
      </c>
      <c r="I9" s="108">
        <v>51.62</v>
      </c>
      <c r="J9" s="108">
        <v>50.62</v>
      </c>
      <c r="K9" s="75">
        <v>49.72</v>
      </c>
      <c r="L9" s="75">
        <v>49.35</v>
      </c>
      <c r="M9" s="67">
        <v>48.93</v>
      </c>
      <c r="N9" s="142">
        <v>48.64</v>
      </c>
      <c r="O9" s="67">
        <v>47.948219999999999</v>
      </c>
      <c r="P9" s="23">
        <v>47.45</v>
      </c>
      <c r="Q9" s="23">
        <v>46.81</v>
      </c>
      <c r="R9" s="68">
        <v>46.476370000000003</v>
      </c>
      <c r="S9" s="46">
        <v>45.192970000000003</v>
      </c>
      <c r="T9" s="23">
        <v>44.45</v>
      </c>
      <c r="U9" s="43">
        <v>45.000606504235087</v>
      </c>
    </row>
    <row r="10" spans="1:21" x14ac:dyDescent="0.3">
      <c r="A10" s="44" t="s">
        <v>4</v>
      </c>
      <c r="B10" s="108">
        <v>51.1</v>
      </c>
      <c r="C10" s="108">
        <v>51.6</v>
      </c>
      <c r="D10" s="108">
        <v>52.1</v>
      </c>
      <c r="E10" s="108">
        <v>50.98</v>
      </c>
      <c r="F10" s="108">
        <v>50.65</v>
      </c>
      <c r="G10" s="108">
        <v>50.36</v>
      </c>
      <c r="H10" s="108">
        <v>50.32</v>
      </c>
      <c r="I10" s="108">
        <v>49.86</v>
      </c>
      <c r="J10" s="108">
        <v>49.41</v>
      </c>
      <c r="K10" s="75">
        <v>49.16</v>
      </c>
      <c r="L10" s="75">
        <v>48.07</v>
      </c>
      <c r="M10" s="67">
        <v>47.69</v>
      </c>
      <c r="N10" s="142">
        <v>47.85</v>
      </c>
      <c r="O10" s="67">
        <v>47.57253</v>
      </c>
      <c r="P10" s="23">
        <v>47.44</v>
      </c>
      <c r="Q10" s="23">
        <v>47.38</v>
      </c>
      <c r="R10" s="68">
        <v>46.07978</v>
      </c>
      <c r="S10" s="46">
        <v>44.891280000000002</v>
      </c>
      <c r="T10" s="23">
        <v>44.6</v>
      </c>
      <c r="U10" s="43">
        <v>43.808119551681195</v>
      </c>
    </row>
    <row r="11" spans="1:21" x14ac:dyDescent="0.3">
      <c r="A11" s="44" t="s">
        <v>5</v>
      </c>
      <c r="B11" s="108">
        <v>50.38</v>
      </c>
      <c r="C11" s="108">
        <v>49.68</v>
      </c>
      <c r="D11" s="108">
        <v>49.35</v>
      </c>
      <c r="E11" s="108">
        <v>48.38</v>
      </c>
      <c r="F11" s="108">
        <v>48.73</v>
      </c>
      <c r="G11" s="108">
        <v>47.95</v>
      </c>
      <c r="H11" s="108">
        <v>47.06</v>
      </c>
      <c r="I11" s="108">
        <v>46.37</v>
      </c>
      <c r="J11" s="108">
        <v>45.71</v>
      </c>
      <c r="K11" s="75">
        <v>45.19</v>
      </c>
      <c r="L11" s="75">
        <v>43.85</v>
      </c>
      <c r="M11" s="67">
        <v>43.8</v>
      </c>
      <c r="N11" s="142">
        <v>44.21</v>
      </c>
      <c r="O11" s="67">
        <v>44.167360000000002</v>
      </c>
      <c r="P11" s="23">
        <v>43.8</v>
      </c>
      <c r="Q11" s="23">
        <v>43.17</v>
      </c>
      <c r="R11" s="68">
        <v>42.618549999999999</v>
      </c>
      <c r="S11" s="46">
        <v>42.180860000000003</v>
      </c>
      <c r="T11" s="23">
        <v>41.59</v>
      </c>
      <c r="U11" s="43">
        <v>41.181623788840611</v>
      </c>
    </row>
    <row r="12" spans="1:21" x14ac:dyDescent="0.3">
      <c r="A12" s="44" t="s">
        <v>6</v>
      </c>
      <c r="B12" s="108">
        <v>53.94</v>
      </c>
      <c r="C12" s="108">
        <v>53.89</v>
      </c>
      <c r="D12" s="108">
        <v>52.58</v>
      </c>
      <c r="E12" s="108">
        <v>51.26</v>
      </c>
      <c r="F12" s="108">
        <v>51.11</v>
      </c>
      <c r="G12" s="108">
        <v>50.58</v>
      </c>
      <c r="H12" s="108">
        <v>49.19</v>
      </c>
      <c r="I12" s="108">
        <v>48.96</v>
      </c>
      <c r="J12" s="108">
        <v>48.09</v>
      </c>
      <c r="K12" s="75">
        <v>46.67</v>
      </c>
      <c r="L12" s="75">
        <v>46.46</v>
      </c>
      <c r="M12" s="67">
        <v>46.37</v>
      </c>
      <c r="N12" s="142">
        <v>46.19</v>
      </c>
      <c r="O12" s="67">
        <v>45.972749999999998</v>
      </c>
      <c r="P12" s="23">
        <v>45.86</v>
      </c>
      <c r="Q12" s="23">
        <v>44.68</v>
      </c>
      <c r="R12" s="68">
        <v>44.311459999999997</v>
      </c>
      <c r="S12" s="46">
        <v>44.403919999999999</v>
      </c>
      <c r="T12" s="23">
        <v>43.89</v>
      </c>
      <c r="U12" s="43">
        <v>43.384235346957105</v>
      </c>
    </row>
    <row r="13" spans="1:21" x14ac:dyDescent="0.3">
      <c r="A13" s="44" t="s">
        <v>44</v>
      </c>
      <c r="B13" s="108">
        <v>53.35</v>
      </c>
      <c r="C13" s="108">
        <v>53.35</v>
      </c>
      <c r="D13" s="108">
        <v>53.19</v>
      </c>
      <c r="E13" s="108">
        <v>52.56</v>
      </c>
      <c r="F13" s="108">
        <v>52.13</v>
      </c>
      <c r="G13" s="108">
        <v>51.5</v>
      </c>
      <c r="H13" s="108">
        <v>51.11</v>
      </c>
      <c r="I13" s="108">
        <v>51.14</v>
      </c>
      <c r="J13" s="108">
        <v>50.26</v>
      </c>
      <c r="K13" s="75">
        <v>51.9</v>
      </c>
      <c r="L13" s="75">
        <v>48.5</v>
      </c>
      <c r="M13" s="67">
        <v>48.2</v>
      </c>
      <c r="N13" s="142">
        <v>48.2</v>
      </c>
      <c r="O13" s="67">
        <v>47.64987</v>
      </c>
      <c r="P13" s="23">
        <v>47.21</v>
      </c>
      <c r="Q13" s="23">
        <v>46.5</v>
      </c>
      <c r="R13" s="68">
        <v>45.859670000000001</v>
      </c>
      <c r="S13" s="46">
        <v>45.00658</v>
      </c>
      <c r="T13" s="23">
        <v>44.4</v>
      </c>
      <c r="U13" s="43">
        <v>43.840314599718759</v>
      </c>
    </row>
    <row r="14" spans="1:21" ht="14" customHeight="1" x14ac:dyDescent="0.3">
      <c r="A14" s="44" t="s">
        <v>7</v>
      </c>
      <c r="B14" s="108">
        <v>48.01</v>
      </c>
      <c r="C14" s="108">
        <v>48.84</v>
      </c>
      <c r="D14" s="108">
        <v>49.03</v>
      </c>
      <c r="E14" s="108">
        <v>48.6</v>
      </c>
      <c r="F14" s="108">
        <v>49</v>
      </c>
      <c r="G14" s="108">
        <v>47.81</v>
      </c>
      <c r="H14" s="108">
        <v>47.47</v>
      </c>
      <c r="I14" s="108">
        <v>47.2</v>
      </c>
      <c r="J14" s="108">
        <v>46.24</v>
      </c>
      <c r="K14" s="75">
        <v>46</v>
      </c>
      <c r="L14" s="75">
        <v>44.9</v>
      </c>
      <c r="M14" s="67">
        <v>44.5</v>
      </c>
      <c r="N14" s="142">
        <v>44.6</v>
      </c>
      <c r="O14" s="67">
        <v>44.740360000000003</v>
      </c>
      <c r="P14" s="23">
        <v>44.1</v>
      </c>
      <c r="Q14" s="23">
        <v>43.41</v>
      </c>
      <c r="R14" s="68">
        <v>43.705440000000003</v>
      </c>
      <c r="S14" s="46">
        <v>43.113390000000003</v>
      </c>
      <c r="T14" s="23">
        <v>42.56</v>
      </c>
      <c r="U14" s="43">
        <v>41.722620764239373</v>
      </c>
    </row>
    <row r="15" spans="1:21" x14ac:dyDescent="0.3">
      <c r="A15" s="44" t="s">
        <v>8</v>
      </c>
      <c r="B15" s="108">
        <v>49.05</v>
      </c>
      <c r="C15" s="108">
        <v>48.91</v>
      </c>
      <c r="D15" s="108">
        <v>49.62</v>
      </c>
      <c r="E15" s="108">
        <v>48.4</v>
      </c>
      <c r="F15" s="108">
        <v>48.46</v>
      </c>
      <c r="G15" s="108">
        <v>48.98</v>
      </c>
      <c r="H15" s="108">
        <v>48.02</v>
      </c>
      <c r="I15" s="108">
        <v>47.81</v>
      </c>
      <c r="J15" s="108">
        <v>47.45</v>
      </c>
      <c r="K15" s="75">
        <v>47.27</v>
      </c>
      <c r="L15" s="75">
        <v>46.49</v>
      </c>
      <c r="M15" s="67">
        <v>45.83</v>
      </c>
      <c r="N15" s="142">
        <v>46.23</v>
      </c>
      <c r="O15" s="67">
        <v>45.975320000000004</v>
      </c>
      <c r="P15" s="23">
        <v>45.86</v>
      </c>
      <c r="Q15" s="23">
        <v>45.72</v>
      </c>
      <c r="R15" s="68">
        <v>44.581359999999997</v>
      </c>
      <c r="S15" s="46">
        <v>43.979329999999997</v>
      </c>
      <c r="T15" s="23">
        <v>43.56</v>
      </c>
      <c r="U15" s="43">
        <v>42.978717879846045</v>
      </c>
    </row>
    <row r="16" spans="1:21" ht="12" customHeight="1" x14ac:dyDescent="0.3">
      <c r="A16" s="44" t="s">
        <v>22</v>
      </c>
      <c r="B16" s="108">
        <v>52.82</v>
      </c>
      <c r="C16" s="108">
        <v>52.74</v>
      </c>
      <c r="D16" s="108">
        <v>52.68</v>
      </c>
      <c r="E16" s="108">
        <v>51.94</v>
      </c>
      <c r="F16" s="108">
        <v>51.7</v>
      </c>
      <c r="G16" s="108">
        <v>51.02</v>
      </c>
      <c r="H16" s="108">
        <v>50.46</v>
      </c>
      <c r="I16" s="108">
        <v>50.09</v>
      </c>
      <c r="J16" s="108">
        <v>49.04</v>
      </c>
      <c r="K16" s="75">
        <v>47.66</v>
      </c>
      <c r="L16" s="75">
        <v>46.95</v>
      </c>
      <c r="M16" s="67">
        <v>46.97</v>
      </c>
      <c r="N16" s="142">
        <v>46.46</v>
      </c>
      <c r="O16" s="67">
        <v>46.166699999999999</v>
      </c>
      <c r="P16" s="23">
        <v>45.66</v>
      </c>
      <c r="Q16" s="23">
        <v>45.3</v>
      </c>
      <c r="R16" s="68">
        <v>44.931339999999999</v>
      </c>
      <c r="S16" s="46">
        <v>44.38785</v>
      </c>
      <c r="T16" s="23">
        <v>44.15</v>
      </c>
      <c r="U16" s="43">
        <v>43.223169692600109</v>
      </c>
    </row>
    <row r="17" spans="1:21" x14ac:dyDescent="0.3">
      <c r="A17" s="44" t="s">
        <v>10</v>
      </c>
      <c r="B17" s="108">
        <v>49.1</v>
      </c>
      <c r="C17" s="108">
        <v>48.67</v>
      </c>
      <c r="D17" s="108">
        <v>49.49</v>
      </c>
      <c r="E17" s="108">
        <v>48.18</v>
      </c>
      <c r="F17" s="108">
        <v>47.99</v>
      </c>
      <c r="G17" s="108">
        <v>47.63</v>
      </c>
      <c r="H17" s="108">
        <v>46.53</v>
      </c>
      <c r="I17" s="108">
        <v>46.94</v>
      </c>
      <c r="J17" s="108">
        <v>46.01</v>
      </c>
      <c r="K17" s="75">
        <v>45.84</v>
      </c>
      <c r="L17" s="75">
        <v>45.11</v>
      </c>
      <c r="M17" s="67">
        <v>44.92</v>
      </c>
      <c r="N17" s="142">
        <v>44.26</v>
      </c>
      <c r="O17" s="67">
        <v>44.067349999999998</v>
      </c>
      <c r="P17" s="23">
        <v>44.11</v>
      </c>
      <c r="Q17" s="23">
        <v>43.63</v>
      </c>
      <c r="R17" s="68">
        <v>43.744790000000002</v>
      </c>
      <c r="S17" s="46">
        <v>42.512099999999997</v>
      </c>
      <c r="T17" s="23">
        <v>42.13</v>
      </c>
      <c r="U17" s="43">
        <v>41.306266394637127</v>
      </c>
    </row>
    <row r="18" spans="1:21" x14ac:dyDescent="0.3">
      <c r="A18" s="44" t="s">
        <v>11</v>
      </c>
      <c r="B18" s="108">
        <v>51.92</v>
      </c>
      <c r="C18" s="108">
        <v>51.81</v>
      </c>
      <c r="D18" s="108">
        <v>51.96</v>
      </c>
      <c r="E18" s="108">
        <v>50.98</v>
      </c>
      <c r="F18" s="108">
        <v>50.96</v>
      </c>
      <c r="G18" s="108">
        <v>50.35</v>
      </c>
      <c r="H18" s="108">
        <v>49.86</v>
      </c>
      <c r="I18" s="108">
        <v>49.09</v>
      </c>
      <c r="J18" s="108">
        <v>48.4</v>
      </c>
      <c r="K18" s="75">
        <v>47.78</v>
      </c>
      <c r="L18" s="75">
        <v>47.08</v>
      </c>
      <c r="M18" s="67">
        <v>46.51</v>
      </c>
      <c r="N18" s="142">
        <v>46.3</v>
      </c>
      <c r="O18" s="67">
        <v>46.07103</v>
      </c>
      <c r="P18" s="23">
        <v>45.39</v>
      </c>
      <c r="Q18" s="23">
        <v>44.42</v>
      </c>
      <c r="R18" s="68">
        <v>44.183790000000002</v>
      </c>
      <c r="S18" s="46">
        <v>43.480759999999997</v>
      </c>
      <c r="T18" s="23">
        <v>43.47</v>
      </c>
      <c r="U18" s="43">
        <v>43.076981494832985</v>
      </c>
    </row>
    <row r="19" spans="1:21" ht="15" customHeight="1" x14ac:dyDescent="0.3">
      <c r="A19" s="44" t="s">
        <v>12</v>
      </c>
      <c r="B19" s="108">
        <v>56.53</v>
      </c>
      <c r="C19" s="108">
        <v>56.22</v>
      </c>
      <c r="D19" s="108">
        <v>55.76</v>
      </c>
      <c r="E19" s="108">
        <v>55.56</v>
      </c>
      <c r="F19" s="108">
        <v>55.48</v>
      </c>
      <c r="G19" s="108">
        <v>54.91</v>
      </c>
      <c r="H19" s="108">
        <v>54.08</v>
      </c>
      <c r="I19" s="108">
        <v>53.85</v>
      </c>
      <c r="J19" s="108">
        <v>52.75</v>
      </c>
      <c r="K19" s="75">
        <v>51.57</v>
      </c>
      <c r="L19" s="75">
        <v>51.3</v>
      </c>
      <c r="M19" s="67">
        <v>51.38</v>
      </c>
      <c r="N19" s="142">
        <v>50.82</v>
      </c>
      <c r="O19" s="67">
        <v>50.130670000000002</v>
      </c>
      <c r="P19" s="23">
        <v>49.64</v>
      </c>
      <c r="Q19" s="23">
        <v>49.32</v>
      </c>
      <c r="R19" s="68">
        <v>48.857849999999999</v>
      </c>
      <c r="S19" s="46">
        <v>48.186369999999997</v>
      </c>
      <c r="T19" s="23">
        <v>47.7</v>
      </c>
      <c r="U19" s="43">
        <v>46.84309012770737</v>
      </c>
    </row>
    <row r="20" spans="1:21" x14ac:dyDescent="0.3">
      <c r="A20" s="44" t="s">
        <v>13</v>
      </c>
      <c r="B20" s="108">
        <v>51.84</v>
      </c>
      <c r="C20" s="108">
        <v>52.65</v>
      </c>
      <c r="D20" s="108">
        <v>52.3</v>
      </c>
      <c r="E20" s="108">
        <v>51.62</v>
      </c>
      <c r="F20" s="108">
        <v>51.81</v>
      </c>
      <c r="G20" s="108">
        <v>51.36</v>
      </c>
      <c r="H20" s="108">
        <v>50.28</v>
      </c>
      <c r="I20" s="108">
        <v>49.78</v>
      </c>
      <c r="J20" s="108">
        <v>48.79</v>
      </c>
      <c r="K20" s="75">
        <v>47.99</v>
      </c>
      <c r="L20" s="75">
        <v>46.91</v>
      </c>
      <c r="M20" s="67">
        <v>46.51</v>
      </c>
      <c r="N20" s="142">
        <v>47.34</v>
      </c>
      <c r="O20" s="67">
        <v>46.463760000000001</v>
      </c>
      <c r="P20" s="23">
        <v>46.48</v>
      </c>
      <c r="Q20" s="23">
        <v>46.44</v>
      </c>
      <c r="R20" s="68">
        <v>45.787930000000003</v>
      </c>
      <c r="S20" s="46">
        <v>44.452640000000002</v>
      </c>
      <c r="T20" s="23">
        <v>43.9</v>
      </c>
      <c r="U20" s="43">
        <v>43.772997655189457</v>
      </c>
    </row>
    <row r="21" spans="1:21" x14ac:dyDescent="0.3">
      <c r="A21" s="44" t="s">
        <v>14</v>
      </c>
      <c r="B21" s="108">
        <v>51.51</v>
      </c>
      <c r="C21" s="108">
        <v>51.95</v>
      </c>
      <c r="D21" s="108">
        <v>52.21</v>
      </c>
      <c r="E21" s="108">
        <v>51.65</v>
      </c>
      <c r="F21" s="108">
        <v>52.05</v>
      </c>
      <c r="G21" s="108">
        <v>52.53</v>
      </c>
      <c r="H21" s="108">
        <v>52.04</v>
      </c>
      <c r="I21" s="108">
        <v>52.75</v>
      </c>
      <c r="J21" s="108">
        <v>51.1</v>
      </c>
      <c r="K21" s="75">
        <v>49.68</v>
      </c>
      <c r="L21" s="75">
        <v>50.39</v>
      </c>
      <c r="M21" s="67">
        <v>49.96</v>
      </c>
      <c r="N21" s="142">
        <v>48.94</v>
      </c>
      <c r="O21" s="67">
        <v>48.937759999999997</v>
      </c>
      <c r="P21" s="23">
        <v>49.19</v>
      </c>
      <c r="Q21" s="23">
        <v>47.88</v>
      </c>
      <c r="R21" s="68">
        <v>46.717579999999998</v>
      </c>
      <c r="S21" s="46">
        <v>45.976050000000001</v>
      </c>
      <c r="T21" s="23">
        <v>45.68</v>
      </c>
      <c r="U21" s="43">
        <v>44.660373599003734</v>
      </c>
    </row>
    <row r="22" spans="1:21" x14ac:dyDescent="0.3">
      <c r="A22" s="44" t="s">
        <v>15</v>
      </c>
      <c r="B22" s="108">
        <v>50.89</v>
      </c>
      <c r="C22" s="108">
        <v>51.11</v>
      </c>
      <c r="D22" s="108">
        <v>50.86</v>
      </c>
      <c r="E22" s="108">
        <v>50.42</v>
      </c>
      <c r="F22" s="108">
        <v>50.56</v>
      </c>
      <c r="G22" s="108">
        <v>49.8</v>
      </c>
      <c r="H22" s="108">
        <v>49.34</v>
      </c>
      <c r="I22" s="108">
        <v>48.62</v>
      </c>
      <c r="J22" s="108">
        <v>47.7</v>
      </c>
      <c r="K22" s="75">
        <v>47.13</v>
      </c>
      <c r="L22" s="75">
        <v>46.58</v>
      </c>
      <c r="M22" s="67">
        <v>46.03</v>
      </c>
      <c r="N22" s="142">
        <v>45.39</v>
      </c>
      <c r="O22" s="67">
        <v>45.461069999999999</v>
      </c>
      <c r="P22" s="23">
        <v>44.9</v>
      </c>
      <c r="Q22" s="23">
        <v>44.86</v>
      </c>
      <c r="R22" s="68">
        <v>43.381149999999998</v>
      </c>
      <c r="S22" s="46">
        <v>42.575670000000002</v>
      </c>
      <c r="T22" s="23">
        <v>42.75</v>
      </c>
      <c r="U22" s="43">
        <v>41.317600888559809</v>
      </c>
    </row>
    <row r="23" spans="1:21" x14ac:dyDescent="0.3">
      <c r="A23" s="44" t="s">
        <v>16</v>
      </c>
      <c r="B23" s="108">
        <v>52.23</v>
      </c>
      <c r="C23" s="108">
        <v>52.32</v>
      </c>
      <c r="D23" s="108">
        <v>51.07</v>
      </c>
      <c r="E23" s="108">
        <v>50.49</v>
      </c>
      <c r="F23" s="108">
        <v>49.89</v>
      </c>
      <c r="G23" s="108">
        <v>50.22</v>
      </c>
      <c r="H23" s="108">
        <v>50.21</v>
      </c>
      <c r="I23" s="108">
        <v>49.22</v>
      </c>
      <c r="J23" s="108">
        <v>48.54</v>
      </c>
      <c r="K23" s="75">
        <v>46.53</v>
      </c>
      <c r="L23" s="75">
        <v>46.08</v>
      </c>
      <c r="M23" s="67">
        <v>46.26</v>
      </c>
      <c r="N23" s="142">
        <v>46.8</v>
      </c>
      <c r="O23" s="67">
        <v>45.384149999999998</v>
      </c>
      <c r="P23" s="23">
        <v>45.38</v>
      </c>
      <c r="Q23" s="23">
        <v>45.06</v>
      </c>
      <c r="R23" s="68">
        <v>44.769010000000002</v>
      </c>
      <c r="S23" s="46">
        <v>44.491169999999997</v>
      </c>
      <c r="T23" s="23">
        <v>43.05</v>
      </c>
      <c r="U23" s="43">
        <v>44.583904109589042</v>
      </c>
    </row>
    <row r="24" spans="1:21" x14ac:dyDescent="0.3">
      <c r="A24" s="13" t="s">
        <v>17</v>
      </c>
      <c r="B24" s="143">
        <v>52.35</v>
      </c>
      <c r="C24" s="143">
        <v>52.33</v>
      </c>
      <c r="D24" s="143">
        <v>52.31</v>
      </c>
      <c r="E24" s="143">
        <v>51.57</v>
      </c>
      <c r="F24" s="143">
        <v>51.61</v>
      </c>
      <c r="G24" s="143">
        <v>51.1</v>
      </c>
      <c r="H24" s="143">
        <v>50.36</v>
      </c>
      <c r="I24" s="143">
        <v>50.1</v>
      </c>
      <c r="J24" s="143">
        <v>49.25</v>
      </c>
      <c r="K24" s="143">
        <v>48.51</v>
      </c>
      <c r="L24" s="143">
        <v>47.8</v>
      </c>
      <c r="M24" s="143">
        <v>47.54</v>
      </c>
      <c r="N24" s="143">
        <v>47.4</v>
      </c>
      <c r="O24" s="143">
        <v>47.3</v>
      </c>
      <c r="P24" s="143">
        <v>46.7</v>
      </c>
      <c r="Q24" s="143">
        <v>46.23</v>
      </c>
      <c r="R24" s="144">
        <v>45.71</v>
      </c>
      <c r="S24" s="143">
        <v>45.01</v>
      </c>
      <c r="T24" s="143">
        <v>44.63</v>
      </c>
      <c r="U24" s="145">
        <v>43.99</v>
      </c>
    </row>
    <row r="43" s="9" customFormat="1" x14ac:dyDescent="0.3"/>
    <row r="44" s="9" customFormat="1" x14ac:dyDescent="0.3"/>
    <row r="45" s="9" customFormat="1" x14ac:dyDescent="0.3"/>
    <row r="46" s="9" customFormat="1" x14ac:dyDescent="0.3"/>
    <row r="47" s="9" customFormat="1" x14ac:dyDescent="0.3"/>
    <row r="48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</sheetData>
  <mergeCells count="1">
    <mergeCell ref="A1:H1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7544-30F6-450A-A37F-BE99C0842CCC}">
  <sheetPr codeName="Hoja4"/>
  <dimension ref="A1:W21"/>
  <sheetViews>
    <sheetView zoomScale="97" zoomScaleNormal="97" workbookViewId="0">
      <selection activeCell="X364" sqref="X364"/>
    </sheetView>
  </sheetViews>
  <sheetFormatPr baseColWidth="10" defaultColWidth="11.453125" defaultRowHeight="13.5" x14ac:dyDescent="0.3"/>
  <cols>
    <col min="1" max="1" width="20.453125" style="9" customWidth="1"/>
    <col min="2" max="3" width="12.08984375" style="9" customWidth="1"/>
    <col min="4" max="6" width="11.453125" style="9"/>
    <col min="7" max="7" width="13.6328125" style="9" customWidth="1"/>
    <col min="8" max="8" width="12.54296875" style="9" customWidth="1"/>
    <col min="9" max="16384" width="11.453125" style="9"/>
  </cols>
  <sheetData>
    <row r="1" spans="1:23" ht="42.75" customHeight="1" x14ac:dyDescent="0.3">
      <c r="A1" s="191" t="s">
        <v>24</v>
      </c>
      <c r="B1" s="191"/>
      <c r="C1" s="191"/>
      <c r="D1" s="191"/>
      <c r="E1" s="191"/>
      <c r="F1" s="191"/>
      <c r="G1" s="191"/>
    </row>
    <row r="2" spans="1:23" ht="14" thickBot="1" x14ac:dyDescent="0.35"/>
    <row r="3" spans="1:23" ht="14" thickBot="1" x14ac:dyDescent="0.35">
      <c r="B3" s="163">
        <v>2025</v>
      </c>
      <c r="C3" s="163">
        <v>2024</v>
      </c>
      <c r="D3" s="163">
        <v>2023</v>
      </c>
      <c r="E3" s="163">
        <v>2022</v>
      </c>
      <c r="F3" s="163">
        <v>2021</v>
      </c>
      <c r="G3" s="163">
        <v>2020</v>
      </c>
      <c r="H3" s="163">
        <v>2019</v>
      </c>
      <c r="I3" s="163">
        <v>2018</v>
      </c>
      <c r="J3" s="38">
        <v>2017</v>
      </c>
      <c r="K3" s="38">
        <v>2016</v>
      </c>
      <c r="L3" s="38">
        <v>2015</v>
      </c>
      <c r="M3" s="38">
        <v>2014</v>
      </c>
      <c r="N3" s="38">
        <v>2013</v>
      </c>
      <c r="O3" s="38">
        <v>2012</v>
      </c>
      <c r="P3" s="12">
        <v>2011</v>
      </c>
      <c r="Q3" s="12">
        <v>2010</v>
      </c>
      <c r="R3" s="12">
        <v>2009</v>
      </c>
      <c r="S3" s="12">
        <v>2008</v>
      </c>
      <c r="T3" s="12">
        <v>2007</v>
      </c>
      <c r="U3" s="12">
        <v>2006</v>
      </c>
      <c r="W3" s="39"/>
    </row>
    <row r="4" spans="1:23" x14ac:dyDescent="0.3">
      <c r="A4" s="40" t="s">
        <v>1</v>
      </c>
      <c r="B4" s="45">
        <v>11.29413775166668</v>
      </c>
      <c r="C4" s="45">
        <v>11.105154848359795</v>
      </c>
      <c r="D4" s="45">
        <v>11.074613594042042</v>
      </c>
      <c r="E4" s="45">
        <v>11.235584519424197</v>
      </c>
      <c r="F4" s="45">
        <v>10.82716156174684</v>
      </c>
      <c r="G4" s="45">
        <v>11.111753019974133</v>
      </c>
      <c r="H4" s="45">
        <v>11.297057771352462</v>
      </c>
      <c r="I4" s="45">
        <v>11.004690851804003</v>
      </c>
      <c r="J4" s="41">
        <v>10.99472206604498</v>
      </c>
      <c r="K4" s="41">
        <v>11.059550429275051</v>
      </c>
      <c r="L4" s="41">
        <v>10.767895618376446</v>
      </c>
      <c r="M4" s="41">
        <v>10.420346557260386</v>
      </c>
      <c r="N4" s="41">
        <v>10.087285783021207</v>
      </c>
      <c r="O4" s="41">
        <v>9.7379671457762029</v>
      </c>
      <c r="P4" s="42">
        <v>9.6627557522713339</v>
      </c>
      <c r="Q4" s="42">
        <v>9.4707128779487135</v>
      </c>
      <c r="R4" s="42">
        <v>9.0123579296981671</v>
      </c>
      <c r="S4" s="23">
        <v>9.0527462571504422</v>
      </c>
      <c r="T4" s="43">
        <v>9.0548977856814155</v>
      </c>
      <c r="U4" s="43">
        <v>9.1397274636738945</v>
      </c>
      <c r="W4" s="39"/>
    </row>
    <row r="5" spans="1:23" x14ac:dyDescent="0.3">
      <c r="A5" s="44" t="s">
        <v>2</v>
      </c>
      <c r="B5" s="45">
        <v>10.358163083358797</v>
      </c>
      <c r="C5" s="45">
        <v>10.810496470186514</v>
      </c>
      <c r="D5" s="45">
        <v>10.480164968352163</v>
      </c>
      <c r="E5" s="45">
        <v>10.932991319204893</v>
      </c>
      <c r="F5" s="45">
        <v>10.907250011471419</v>
      </c>
      <c r="G5" s="45">
        <v>11.29394500530967</v>
      </c>
      <c r="H5" s="45">
        <v>11.614135625596944</v>
      </c>
      <c r="I5" s="45">
        <v>11.384909264565426</v>
      </c>
      <c r="J5" s="41">
        <v>11.53937563571643</v>
      </c>
      <c r="K5" s="41">
        <v>11.694715120512154</v>
      </c>
      <c r="L5" s="45">
        <v>11.468365795599015</v>
      </c>
      <c r="M5" s="45">
        <v>10.689232824852466</v>
      </c>
      <c r="N5" s="45">
        <v>10.152156369885295</v>
      </c>
      <c r="O5" s="45">
        <v>10.324647012203139</v>
      </c>
      <c r="P5" s="46">
        <v>9.8730972945486393</v>
      </c>
      <c r="Q5" s="46">
        <v>10.108375160451875</v>
      </c>
      <c r="R5" s="46">
        <v>9.587706330784787</v>
      </c>
      <c r="S5" s="23">
        <v>9.6464137196119122</v>
      </c>
      <c r="T5" s="43">
        <v>9.5630680481700985</v>
      </c>
      <c r="U5" s="43">
        <v>10.019796926896971</v>
      </c>
      <c r="W5" s="39"/>
    </row>
    <row r="6" spans="1:23" x14ac:dyDescent="0.3">
      <c r="A6" s="44" t="s">
        <v>3</v>
      </c>
      <c r="B6" s="45">
        <v>15.154531650685074</v>
      </c>
      <c r="C6" s="45">
        <v>15.406635787129993</v>
      </c>
      <c r="D6" s="45">
        <v>15.626772941993817</v>
      </c>
      <c r="E6" s="45">
        <v>14.924016003289214</v>
      </c>
      <c r="F6" s="45">
        <v>14.723434997016051</v>
      </c>
      <c r="G6" s="45">
        <v>14.958936253421978</v>
      </c>
      <c r="H6" s="45">
        <v>14.493313751256087</v>
      </c>
      <c r="I6" s="45">
        <v>14.879802117956251</v>
      </c>
      <c r="J6" s="41">
        <v>14.770652057148997</v>
      </c>
      <c r="K6" s="41">
        <v>14.221723258451094</v>
      </c>
      <c r="L6" s="45">
        <v>13.939172465236835</v>
      </c>
      <c r="M6" s="45">
        <v>14.042774290488829</v>
      </c>
      <c r="N6" s="45">
        <v>13.737283730600726</v>
      </c>
      <c r="O6" s="45">
        <v>13.777326958160385</v>
      </c>
      <c r="P6" s="46">
        <v>13.279955290817188</v>
      </c>
      <c r="Q6" s="46">
        <v>13.467280504082154</v>
      </c>
      <c r="R6" s="46">
        <v>12.531224401979564</v>
      </c>
      <c r="S6" s="23">
        <v>12.77614527032657</v>
      </c>
      <c r="T6" s="43">
        <v>12.838857453328892</v>
      </c>
      <c r="U6" s="43">
        <v>12.164591566873682</v>
      </c>
      <c r="W6" s="39"/>
    </row>
    <row r="7" spans="1:23" x14ac:dyDescent="0.3">
      <c r="A7" s="44" t="s">
        <v>4</v>
      </c>
      <c r="B7" s="45">
        <v>10.63511960044424</v>
      </c>
      <c r="C7" s="45">
        <v>10.496683213406662</v>
      </c>
      <c r="D7" s="45">
        <v>11.048230625865267</v>
      </c>
      <c r="E7" s="45">
        <v>10.656363809965491</v>
      </c>
      <c r="F7" s="45">
        <v>11.096477039255067</v>
      </c>
      <c r="G7" s="45">
        <v>11.309658448314861</v>
      </c>
      <c r="H7" s="45">
        <v>12.096785032961499</v>
      </c>
      <c r="I7" s="45">
        <v>12.007179217902525</v>
      </c>
      <c r="J7" s="41">
        <v>12.012066256028612</v>
      </c>
      <c r="K7" s="41">
        <v>12.325070098836187</v>
      </c>
      <c r="L7" s="45">
        <v>12.596946645134045</v>
      </c>
      <c r="M7" s="45">
        <v>11.963939068467914</v>
      </c>
      <c r="N7" s="45">
        <v>10.898316031512213</v>
      </c>
      <c r="O7" s="45">
        <v>10.421214718348704</v>
      </c>
      <c r="P7" s="46">
        <v>10.035721744696664</v>
      </c>
      <c r="Q7" s="46">
        <v>9.2292324174074185</v>
      </c>
      <c r="R7" s="46">
        <v>9.7678893873251145</v>
      </c>
      <c r="S7" s="23">
        <v>10.625962395278345</v>
      </c>
      <c r="T7" s="43">
        <v>10.76990248872071</v>
      </c>
      <c r="U7" s="43">
        <v>10.988330393122505</v>
      </c>
      <c r="W7" s="39"/>
    </row>
    <row r="8" spans="1:23" x14ac:dyDescent="0.3">
      <c r="A8" s="44" t="s">
        <v>5</v>
      </c>
      <c r="B8" s="45">
        <v>12.328286180616539</v>
      </c>
      <c r="C8" s="45">
        <v>12.336106020019738</v>
      </c>
      <c r="D8" s="45">
        <v>12.26063633161761</v>
      </c>
      <c r="E8" s="45">
        <v>12.287477265866032</v>
      </c>
      <c r="F8" s="45">
        <v>11.994749884188622</v>
      </c>
      <c r="G8" s="45">
        <v>12.073991276076919</v>
      </c>
      <c r="H8" s="45">
        <v>12.428129125415477</v>
      </c>
      <c r="I8" s="45">
        <v>12.428129125415476</v>
      </c>
      <c r="J8" s="41">
        <v>12.036591237361579</v>
      </c>
      <c r="K8" s="41">
        <v>11.497447519140637</v>
      </c>
      <c r="L8" s="45">
        <v>12.637690248311609</v>
      </c>
      <c r="M8" s="45">
        <v>12.224598440820907</v>
      </c>
      <c r="N8" s="45">
        <v>11.424018006518299</v>
      </c>
      <c r="O8" s="45">
        <v>10.673467593330541</v>
      </c>
      <c r="P8" s="46">
        <v>10.101396305626714</v>
      </c>
      <c r="Q8" s="46">
        <v>9.3620208347518208</v>
      </c>
      <c r="R8" s="46">
        <v>9.7909117525161697</v>
      </c>
      <c r="S8" s="23">
        <v>9.9230816659987049</v>
      </c>
      <c r="T8" s="43">
        <v>9.4770307870229828</v>
      </c>
      <c r="U8" s="43">
        <v>10.271400462864378</v>
      </c>
      <c r="W8" s="39"/>
    </row>
    <row r="9" spans="1:23" x14ac:dyDescent="0.3">
      <c r="A9" s="44" t="s">
        <v>6</v>
      </c>
      <c r="B9" s="45">
        <v>13.709040011779619</v>
      </c>
      <c r="C9" s="45">
        <v>13.256581127727159</v>
      </c>
      <c r="D9" s="45">
        <v>13.665822802108636</v>
      </c>
      <c r="E9" s="45">
        <v>14.028916676789157</v>
      </c>
      <c r="F9" s="45">
        <v>13.552808776730343</v>
      </c>
      <c r="G9" s="45">
        <v>13.767514860311353</v>
      </c>
      <c r="H9" s="45">
        <v>14.130743845802566</v>
      </c>
      <c r="I9" s="45">
        <v>13.786091556880551</v>
      </c>
      <c r="J9" s="41">
        <v>13.569080359872622</v>
      </c>
      <c r="K9" s="41">
        <v>13.590280231578376</v>
      </c>
      <c r="L9" s="45">
        <v>13.080644722894187</v>
      </c>
      <c r="M9" s="45">
        <v>13.009217960154622</v>
      </c>
      <c r="N9" s="45">
        <v>12.797607520951873</v>
      </c>
      <c r="O9" s="45">
        <v>12.307775310602727</v>
      </c>
      <c r="P9" s="46">
        <v>11.819333051920642</v>
      </c>
      <c r="Q9" s="46">
        <v>12.164504651233514</v>
      </c>
      <c r="R9" s="46">
        <v>11.710098687280967</v>
      </c>
      <c r="S9" s="23">
        <v>11.165737333759349</v>
      </c>
      <c r="T9" s="43">
        <v>11.17271622697373</v>
      </c>
      <c r="U9" s="43">
        <v>10.737716316576041</v>
      </c>
      <c r="W9" s="39"/>
    </row>
    <row r="10" spans="1:23" x14ac:dyDescent="0.3">
      <c r="A10" s="44" t="s">
        <v>44</v>
      </c>
      <c r="B10" s="45">
        <v>12.919777796546532</v>
      </c>
      <c r="C10" s="45">
        <v>12.879121266365818</v>
      </c>
      <c r="D10" s="45">
        <v>12.854878953402118</v>
      </c>
      <c r="E10" s="45">
        <v>12.882169273382711</v>
      </c>
      <c r="F10" s="45">
        <v>12.693545248730853</v>
      </c>
      <c r="G10" s="45">
        <v>12.794076217687664</v>
      </c>
      <c r="H10" s="45">
        <v>12.820507535449115</v>
      </c>
      <c r="I10" s="45">
        <v>12.490719560260715</v>
      </c>
      <c r="J10" s="41">
        <v>12.625029672905502</v>
      </c>
      <c r="K10" s="41">
        <v>12.345728498190228</v>
      </c>
      <c r="L10" s="45">
        <v>12.666396770870493</v>
      </c>
      <c r="M10" s="45">
        <v>11.905352448038098</v>
      </c>
      <c r="N10" s="45">
        <v>11.390067389922853</v>
      </c>
      <c r="O10" s="45">
        <v>11.139500551698422</v>
      </c>
      <c r="P10" s="46">
        <v>10.861432732373125</v>
      </c>
      <c r="Q10" s="46">
        <v>10.877582203023421</v>
      </c>
      <c r="R10" s="46">
        <v>10.454371155921875</v>
      </c>
      <c r="S10" s="23">
        <v>10.479679978727814</v>
      </c>
      <c r="T10" s="43">
        <v>10.204013024750269</v>
      </c>
      <c r="U10" s="43">
        <v>10.424015663768024</v>
      </c>
      <c r="W10" s="39"/>
    </row>
    <row r="11" spans="1:23" ht="12.75" customHeight="1" x14ac:dyDescent="0.3">
      <c r="A11" s="44" t="s">
        <v>7</v>
      </c>
      <c r="B11" s="45">
        <v>9.2661538761272038</v>
      </c>
      <c r="C11" s="45">
        <v>9.0207409866963264</v>
      </c>
      <c r="D11" s="45">
        <v>8.9610622365252901</v>
      </c>
      <c r="E11" s="45">
        <v>9.3190642683656311</v>
      </c>
      <c r="F11" s="45">
        <v>9.0454772369342979</v>
      </c>
      <c r="G11" s="45">
        <v>9.3464242302604745</v>
      </c>
      <c r="H11" s="45">
        <v>9.3527917344949181</v>
      </c>
      <c r="I11" s="45">
        <v>9.3035665148396802</v>
      </c>
      <c r="J11" s="41">
        <v>9.4532263665667298</v>
      </c>
      <c r="K11" s="41">
        <v>8.9963923023596042</v>
      </c>
      <c r="L11" s="45">
        <v>9.6218099490477051</v>
      </c>
      <c r="M11" s="45">
        <v>9.2813034567381791</v>
      </c>
      <c r="N11" s="45">
        <v>8.5772670376570304</v>
      </c>
      <c r="O11" s="45">
        <v>7.7529127787857615</v>
      </c>
      <c r="P11" s="46">
        <v>7.815579022414032</v>
      </c>
      <c r="Q11" s="46">
        <v>7.9203952563512265</v>
      </c>
      <c r="R11" s="46">
        <v>7.2069890497008382</v>
      </c>
      <c r="S11" s="23">
        <v>7.5865106945328176</v>
      </c>
      <c r="T11" s="43">
        <v>7.6872347398275629</v>
      </c>
      <c r="U11" s="43">
        <v>7.8664321227825846</v>
      </c>
      <c r="W11" s="39"/>
    </row>
    <row r="12" spans="1:23" x14ac:dyDescent="0.3">
      <c r="A12" s="44" t="s">
        <v>8</v>
      </c>
      <c r="B12" s="45">
        <v>9.4355741865155913</v>
      </c>
      <c r="C12" s="45">
        <v>9.6811387246434837</v>
      </c>
      <c r="D12" s="45">
        <v>9.3036852474735365</v>
      </c>
      <c r="E12" s="45">
        <v>9.9183832983699585</v>
      </c>
      <c r="F12" s="45">
        <v>9.7680361324797609</v>
      </c>
      <c r="G12" s="45">
        <v>9.5632475277246236</v>
      </c>
      <c r="H12" s="45">
        <v>10.204041117918218</v>
      </c>
      <c r="I12" s="45">
        <v>10.256980371448273</v>
      </c>
      <c r="J12" s="41">
        <v>10.142775180270215</v>
      </c>
      <c r="K12" s="41">
        <v>9.8684608645702703</v>
      </c>
      <c r="L12" s="45">
        <v>9.9083603020281021</v>
      </c>
      <c r="M12" s="45">
        <v>10.034883797899028</v>
      </c>
      <c r="N12" s="45">
        <v>9.2855440853329601</v>
      </c>
      <c r="O12" s="45">
        <v>9.1781838284114663</v>
      </c>
      <c r="P12" s="46">
        <v>8.2131084672089987</v>
      </c>
      <c r="Q12" s="46">
        <v>7.8748750313296103</v>
      </c>
      <c r="R12" s="46">
        <v>8.4543744699294496</v>
      </c>
      <c r="S12" s="23">
        <v>8.527883599277466</v>
      </c>
      <c r="T12" s="43">
        <v>8.4876128006514939</v>
      </c>
      <c r="U12" s="43">
        <v>8.5777994496472658</v>
      </c>
      <c r="W12" s="39"/>
    </row>
    <row r="13" spans="1:23" x14ac:dyDescent="0.3">
      <c r="A13" s="47" t="s">
        <v>22</v>
      </c>
      <c r="B13" s="45">
        <v>10.847322525489798</v>
      </c>
      <c r="C13" s="45">
        <v>10.812479211379175</v>
      </c>
      <c r="D13" s="45">
        <v>10.945539663163768</v>
      </c>
      <c r="E13" s="45">
        <v>11.051497606431457</v>
      </c>
      <c r="F13" s="45">
        <v>10.954347066538563</v>
      </c>
      <c r="G13" s="45">
        <v>10.951744574939411</v>
      </c>
      <c r="H13" s="45">
        <v>11.170676811476008</v>
      </c>
      <c r="I13" s="45">
        <v>11.089729878059517</v>
      </c>
      <c r="J13" s="41">
        <v>10.967812695565778</v>
      </c>
      <c r="K13" s="41">
        <v>11.189159941848338</v>
      </c>
      <c r="L13" s="45">
        <v>11.029314799821933</v>
      </c>
      <c r="M13" s="45">
        <v>10.246753157867463</v>
      </c>
      <c r="N13" s="45">
        <v>10.001431003968209</v>
      </c>
      <c r="O13" s="45">
        <v>9.5364838905727556</v>
      </c>
      <c r="P13" s="48">
        <v>9.3902114088721067</v>
      </c>
      <c r="Q13" s="48">
        <v>9.0601132631821706</v>
      </c>
      <c r="R13" s="48">
        <v>8.7149818192524542</v>
      </c>
      <c r="S13" s="49">
        <v>8.5692682182940558</v>
      </c>
      <c r="T13" s="50">
        <v>8.5158143380520368</v>
      </c>
      <c r="U13" s="43">
        <v>8.6958186010633032</v>
      </c>
      <c r="W13" s="39"/>
    </row>
    <row r="14" spans="1:23" x14ac:dyDescent="0.3">
      <c r="A14" s="44" t="s">
        <v>10</v>
      </c>
      <c r="B14" s="45">
        <v>10.619324705764113</v>
      </c>
      <c r="C14" s="45">
        <v>10.907649202413721</v>
      </c>
      <c r="D14" s="45">
        <v>10.333947681782673</v>
      </c>
      <c r="E14" s="45">
        <v>10.759782199356112</v>
      </c>
      <c r="F14" s="45">
        <v>10.620430512778821</v>
      </c>
      <c r="G14" s="45">
        <v>10.396081332946212</v>
      </c>
      <c r="H14" s="45">
        <v>10.371138602859471</v>
      </c>
      <c r="I14" s="45">
        <v>10.093340247425735</v>
      </c>
      <c r="J14" s="41">
        <v>10.204288007295606</v>
      </c>
      <c r="K14" s="41">
        <v>9.7305280311958917</v>
      </c>
      <c r="L14" s="45">
        <v>9.912407059816374</v>
      </c>
      <c r="M14" s="45">
        <v>9.9637320154637123</v>
      </c>
      <c r="N14" s="45">
        <v>9.7461489175457761</v>
      </c>
      <c r="O14" s="45">
        <v>9.2845739958012086</v>
      </c>
      <c r="P14" s="46">
        <v>8.7606799010133489</v>
      </c>
      <c r="Q14" s="46">
        <v>8.5935443485686314</v>
      </c>
      <c r="R14" s="46">
        <v>8.4360628078482591</v>
      </c>
      <c r="S14" s="23">
        <v>8.8363042749493506</v>
      </c>
      <c r="T14" s="43">
        <v>8.3487004467930905</v>
      </c>
      <c r="U14" s="43">
        <v>8.6526450859879613</v>
      </c>
      <c r="W14" s="39"/>
    </row>
    <row r="15" spans="1:23" x14ac:dyDescent="0.3">
      <c r="A15" s="44" t="s">
        <v>11</v>
      </c>
      <c r="B15" s="45">
        <v>12.861104140573346</v>
      </c>
      <c r="C15" s="45">
        <v>12.595279585570848</v>
      </c>
      <c r="D15" s="45">
        <v>12.637225400525709</v>
      </c>
      <c r="E15" s="45">
        <v>12.872614902926758</v>
      </c>
      <c r="F15" s="45">
        <v>12.473078322419081</v>
      </c>
      <c r="G15" s="45">
        <v>12.446754008799411</v>
      </c>
      <c r="H15" s="45">
        <v>12.812280885073841</v>
      </c>
      <c r="I15" s="45">
        <v>12.664588886398636</v>
      </c>
      <c r="J15" s="41">
        <v>12.43321286359331</v>
      </c>
      <c r="K15" s="41">
        <v>12.260363554341241</v>
      </c>
      <c r="L15" s="45">
        <v>12.769696164907346</v>
      </c>
      <c r="M15" s="45">
        <v>12.364693377296687</v>
      </c>
      <c r="N15" s="45">
        <v>11.900062484316004</v>
      </c>
      <c r="O15" s="45">
        <v>11.161105550432099</v>
      </c>
      <c r="P15" s="46">
        <v>10.759018362892039</v>
      </c>
      <c r="Q15" s="46">
        <v>10.654992418150529</v>
      </c>
      <c r="R15" s="46">
        <v>10.157044357314806</v>
      </c>
      <c r="S15" s="23">
        <v>10.344199651673444</v>
      </c>
      <c r="T15" s="43">
        <v>10.351544959068116</v>
      </c>
      <c r="U15" s="43">
        <v>10.298013675762162</v>
      </c>
      <c r="W15" s="39"/>
    </row>
    <row r="16" spans="1:23" x14ac:dyDescent="0.3">
      <c r="A16" s="44" t="s">
        <v>12</v>
      </c>
      <c r="B16" s="45">
        <v>10.443315906882145</v>
      </c>
      <c r="C16" s="45">
        <v>10.972215411073178</v>
      </c>
      <c r="D16" s="45">
        <v>11.214256594042133</v>
      </c>
      <c r="E16" s="45">
        <v>10.931307397695628</v>
      </c>
      <c r="F16" s="45">
        <v>10.870386059474729</v>
      </c>
      <c r="G16" s="45">
        <v>11.150473767572501</v>
      </c>
      <c r="H16" s="45">
        <v>11.310576126324383</v>
      </c>
      <c r="I16" s="45">
        <v>11.218370342685867</v>
      </c>
      <c r="J16" s="41">
        <v>11.473642476352236</v>
      </c>
      <c r="K16" s="41">
        <v>11.712867421495901</v>
      </c>
      <c r="L16" s="45">
        <v>11.217084673496075</v>
      </c>
      <c r="M16" s="45">
        <v>10.684236025550412</v>
      </c>
      <c r="N16" s="45">
        <v>10.633124876895804</v>
      </c>
      <c r="O16" s="45">
        <v>10.539810899767014</v>
      </c>
      <c r="P16" s="46">
        <v>10.311698172568901</v>
      </c>
      <c r="Q16" s="46">
        <v>9.6811744133386721</v>
      </c>
      <c r="R16" s="46">
        <v>9.3315538665512641</v>
      </c>
      <c r="S16" s="23">
        <v>9.3277067330735601</v>
      </c>
      <c r="T16" s="43">
        <v>9.2572967805489554</v>
      </c>
      <c r="U16" s="43">
        <v>9.337265526033411</v>
      </c>
      <c r="W16" s="39"/>
    </row>
    <row r="17" spans="1:23" x14ac:dyDescent="0.3">
      <c r="A17" s="44" t="s">
        <v>13</v>
      </c>
      <c r="B17" s="45">
        <v>10.009614330197413</v>
      </c>
      <c r="C17" s="45">
        <v>10.117987332537643</v>
      </c>
      <c r="D17" s="45">
        <v>10.053019888006748</v>
      </c>
      <c r="E17" s="45">
        <v>9.9441153886173463</v>
      </c>
      <c r="F17" s="45">
        <v>9.727040709981333</v>
      </c>
      <c r="G17" s="45">
        <v>10.241663085431535</v>
      </c>
      <c r="H17" s="45">
        <v>10.610274418424334</v>
      </c>
      <c r="I17" s="45">
        <v>10.406230679608482</v>
      </c>
      <c r="J17" s="41">
        <v>10.581309856933864</v>
      </c>
      <c r="K17" s="41">
        <v>10.430741918902005</v>
      </c>
      <c r="L17" s="45">
        <v>11.044314972955064</v>
      </c>
      <c r="M17" s="45">
        <v>10.461608275268011</v>
      </c>
      <c r="N17" s="45">
        <v>9.6307162879150106</v>
      </c>
      <c r="O17" s="45">
        <v>9.7274345625953611</v>
      </c>
      <c r="P17" s="46">
        <v>9.0972578949492426</v>
      </c>
      <c r="Q17" s="46">
        <v>8.286740393544834</v>
      </c>
      <c r="R17" s="46">
        <v>8.1575090562176804</v>
      </c>
      <c r="S17" s="23">
        <v>8.5547458153619402</v>
      </c>
      <c r="T17" s="43">
        <v>8.763631217778391</v>
      </c>
      <c r="U17" s="43">
        <v>8.1003804989542481</v>
      </c>
      <c r="W17" s="39"/>
    </row>
    <row r="18" spans="1:23" x14ac:dyDescent="0.3">
      <c r="A18" s="44" t="s">
        <v>14</v>
      </c>
      <c r="B18" s="45">
        <v>9.8771547307885648</v>
      </c>
      <c r="C18" s="45">
        <v>10.414264566952562</v>
      </c>
      <c r="D18" s="45">
        <v>9.9380079112566015</v>
      </c>
      <c r="E18" s="45">
        <v>10.127929352402058</v>
      </c>
      <c r="F18" s="45">
        <v>9.5281739027854027</v>
      </c>
      <c r="G18" s="45">
        <v>10.088442008272523</v>
      </c>
      <c r="H18" s="45">
        <v>10.260651644658088</v>
      </c>
      <c r="I18" s="45">
        <v>10.416116063516542</v>
      </c>
      <c r="J18" s="41">
        <v>10.926454037871089</v>
      </c>
      <c r="K18" s="41">
        <v>10.767958301471621</v>
      </c>
      <c r="L18" s="45">
        <v>10.143728834719642</v>
      </c>
      <c r="M18" s="45">
        <v>9.7753682443283463</v>
      </c>
      <c r="N18" s="45">
        <v>9.9291616374428688</v>
      </c>
      <c r="O18" s="45">
        <v>9.9680554971489812</v>
      </c>
      <c r="P18" s="46">
        <v>9.4202762024982576</v>
      </c>
      <c r="Q18" s="46">
        <v>9.4333986334149849</v>
      </c>
      <c r="R18" s="46">
        <v>9.5150798156611867</v>
      </c>
      <c r="S18" s="23">
        <v>9.349153820983048</v>
      </c>
      <c r="T18" s="43">
        <v>9.0777650872455755</v>
      </c>
      <c r="U18" s="43">
        <v>9.1381252554521382</v>
      </c>
      <c r="W18" s="39"/>
    </row>
    <row r="19" spans="1:23" x14ac:dyDescent="0.3">
      <c r="A19" s="44" t="s">
        <v>15</v>
      </c>
      <c r="B19" s="45">
        <v>10.10017578794838</v>
      </c>
      <c r="C19" s="45">
        <v>10.106925861186788</v>
      </c>
      <c r="D19" s="45">
        <v>10.27998699377857</v>
      </c>
      <c r="E19" s="45">
        <v>10.43363732405658</v>
      </c>
      <c r="F19" s="45">
        <v>10.177869528719606</v>
      </c>
      <c r="G19" s="45">
        <v>10.463017987332048</v>
      </c>
      <c r="H19" s="45">
        <v>10.436805371354296</v>
      </c>
      <c r="I19" s="45">
        <v>10.619107648583192</v>
      </c>
      <c r="J19" s="41">
        <v>10.595861950533767</v>
      </c>
      <c r="K19" s="41">
        <v>10.552836131814518</v>
      </c>
      <c r="L19" s="45">
        <v>10.278736492027127</v>
      </c>
      <c r="M19" s="45">
        <v>10.037952586187229</v>
      </c>
      <c r="N19" s="45">
        <v>10.122689735455815</v>
      </c>
      <c r="O19" s="45">
        <v>9.7500418839827407</v>
      </c>
      <c r="P19" s="46">
        <v>9.3190270201286385</v>
      </c>
      <c r="Q19" s="46">
        <v>8.4937933326936204</v>
      </c>
      <c r="R19" s="46">
        <v>8.9311404467872055</v>
      </c>
      <c r="S19" s="23">
        <v>8.9935061322731507</v>
      </c>
      <c r="T19" s="43">
        <v>8.450599012073619</v>
      </c>
      <c r="U19" s="43">
        <v>8.6704497948149779</v>
      </c>
      <c r="W19" s="39"/>
    </row>
    <row r="20" spans="1:23" ht="14" thickBot="1" x14ac:dyDescent="0.35">
      <c r="A20" s="51" t="s">
        <v>16</v>
      </c>
      <c r="B20" s="45">
        <v>11.413271475458382</v>
      </c>
      <c r="C20" s="45">
        <v>11.480628766111666</v>
      </c>
      <c r="D20" s="45">
        <v>11.253798156877947</v>
      </c>
      <c r="E20" s="45">
        <v>11.569875795819835</v>
      </c>
      <c r="F20" s="45">
        <v>11.878192264170995</v>
      </c>
      <c r="G20" s="45">
        <v>11.679366662668325</v>
      </c>
      <c r="H20" s="45">
        <v>12.048918609554793</v>
      </c>
      <c r="I20" s="45">
        <v>12.365995415069392</v>
      </c>
      <c r="J20" s="41">
        <v>11.716498730184869</v>
      </c>
      <c r="K20" s="41">
        <v>12.539106337891299</v>
      </c>
      <c r="L20" s="45">
        <v>12.852583996338581</v>
      </c>
      <c r="M20" s="45">
        <v>12.110785741568254</v>
      </c>
      <c r="N20" s="45">
        <v>10.815521199966627</v>
      </c>
      <c r="O20" s="45">
        <v>11.456704494434209</v>
      </c>
      <c r="P20" s="52">
        <v>9.6149372702882925</v>
      </c>
      <c r="Q20" s="52">
        <v>10.255454036919634</v>
      </c>
      <c r="R20" s="52">
        <v>9.9470938943494289</v>
      </c>
      <c r="S20" s="53">
        <v>9.1338294997496075</v>
      </c>
      <c r="T20" s="54">
        <v>9.7097434038476482</v>
      </c>
      <c r="U20" s="54">
        <v>7.8334861951125578</v>
      </c>
      <c r="W20" s="39"/>
    </row>
    <row r="21" spans="1:23" ht="14" thickBot="1" x14ac:dyDescent="0.35">
      <c r="A21" s="55" t="s">
        <v>17</v>
      </c>
      <c r="B21" s="56">
        <v>11.170370361229127</v>
      </c>
      <c r="C21" s="56">
        <v>11.261223556167126</v>
      </c>
      <c r="D21" s="56">
        <v>11.254244828165817</v>
      </c>
      <c r="E21" s="56">
        <v>11.412868604475241</v>
      </c>
      <c r="F21" s="56">
        <v>11.21161405198796</v>
      </c>
      <c r="G21" s="56">
        <v>11.357496653780803</v>
      </c>
      <c r="H21" s="56">
        <v>11.635713821304122</v>
      </c>
      <c r="I21" s="56">
        <v>11.5492816892357</v>
      </c>
      <c r="J21" s="56">
        <v>11.52780264573703</v>
      </c>
      <c r="K21" s="56">
        <v>11.508999733229707</v>
      </c>
      <c r="L21" s="56">
        <v>11.442904748016526</v>
      </c>
      <c r="M21" s="56">
        <v>11.073677126839307</v>
      </c>
      <c r="N21" s="56">
        <v>10.314115924442786</v>
      </c>
      <c r="O21" s="56">
        <v>10.4</v>
      </c>
      <c r="P21" s="56">
        <v>9.9721335331843317</v>
      </c>
      <c r="Q21" s="56">
        <v>9.6610266093127688</v>
      </c>
      <c r="R21" s="56">
        <v>9.4960388639776827</v>
      </c>
      <c r="S21" s="57">
        <v>9.565009371542704</v>
      </c>
      <c r="T21" s="58">
        <v>9.4887833355460547</v>
      </c>
      <c r="U21" s="58">
        <v>9.5774977026978299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A653-23A3-4C85-B5A7-AC9E9EFCB802}">
  <sheetPr codeName="Hoja6"/>
  <dimension ref="A1:AO46"/>
  <sheetViews>
    <sheetView zoomScale="97" zoomScaleNormal="97" workbookViewId="0">
      <selection activeCell="E26" sqref="E26"/>
    </sheetView>
  </sheetViews>
  <sheetFormatPr baseColWidth="10" defaultColWidth="11.453125" defaultRowHeight="13.5" x14ac:dyDescent="0.3"/>
  <cols>
    <col min="1" max="1" width="38.453125" style="9" customWidth="1"/>
    <col min="2" max="2" width="24.453125" style="9" customWidth="1"/>
    <col min="3" max="3" width="17.54296875" style="9" customWidth="1"/>
    <col min="4" max="4" width="19.90625" style="9" customWidth="1"/>
    <col min="5" max="5" width="12.08984375" style="9" customWidth="1"/>
    <col min="6" max="7" width="14.54296875" style="9" customWidth="1"/>
    <col min="8" max="16384" width="11.453125" style="9"/>
  </cols>
  <sheetData>
    <row r="1" spans="1:41" ht="15" x14ac:dyDescent="0.3">
      <c r="A1" s="8" t="s">
        <v>40</v>
      </c>
      <c r="B1" s="8"/>
      <c r="C1" s="8"/>
      <c r="D1" s="8"/>
      <c r="E1" s="8"/>
      <c r="F1" s="8"/>
      <c r="G1" s="8"/>
    </row>
    <row r="2" spans="1:41" ht="15" x14ac:dyDescent="0.3">
      <c r="A2" s="8"/>
      <c r="B2" s="8"/>
      <c r="C2" s="8"/>
      <c r="D2" s="8"/>
      <c r="E2" s="8"/>
      <c r="F2" s="8"/>
      <c r="G2" s="8"/>
    </row>
    <row r="3" spans="1:41" ht="15.5" thickBot="1" x14ac:dyDescent="0.35">
      <c r="A3" s="8"/>
      <c r="B3" s="8"/>
      <c r="C3" s="8"/>
      <c r="D3" s="8"/>
      <c r="E3" s="8"/>
      <c r="F3" s="8"/>
      <c r="G3" s="8"/>
    </row>
    <row r="4" spans="1:41" ht="15.5" thickBot="1" x14ac:dyDescent="0.35">
      <c r="A4" s="8"/>
      <c r="B4" s="192">
        <v>2025</v>
      </c>
      <c r="C4" s="193"/>
      <c r="D4" s="192">
        <v>2024</v>
      </c>
      <c r="E4" s="193"/>
      <c r="F4" s="192">
        <v>2023</v>
      </c>
      <c r="G4" s="193"/>
      <c r="H4" s="192">
        <v>2022</v>
      </c>
      <c r="I4" s="193"/>
      <c r="J4" s="192">
        <v>2021</v>
      </c>
      <c r="K4" s="193"/>
      <c r="L4" s="192">
        <v>2020</v>
      </c>
      <c r="M4" s="192"/>
      <c r="N4" s="192">
        <v>2019</v>
      </c>
      <c r="O4" s="192"/>
      <c r="P4" s="192">
        <v>2018</v>
      </c>
      <c r="Q4" s="192"/>
      <c r="R4" s="192">
        <v>2017</v>
      </c>
      <c r="S4" s="192"/>
      <c r="T4" s="192">
        <v>2016</v>
      </c>
      <c r="U4" s="192"/>
      <c r="V4" s="192">
        <v>2015</v>
      </c>
      <c r="W4" s="192"/>
      <c r="X4" s="192">
        <v>2014</v>
      </c>
      <c r="Y4" s="192"/>
      <c r="Z4" s="192">
        <v>2013</v>
      </c>
      <c r="AA4" s="192"/>
      <c r="AB4" s="192">
        <v>2012</v>
      </c>
      <c r="AC4" s="192"/>
      <c r="AD4" s="192">
        <v>2011</v>
      </c>
      <c r="AE4" s="192"/>
      <c r="AF4" s="192">
        <v>2010</v>
      </c>
      <c r="AG4" s="192"/>
      <c r="AH4" s="192">
        <v>2009</v>
      </c>
      <c r="AI4" s="192"/>
      <c r="AJ4" s="192">
        <v>2008</v>
      </c>
      <c r="AK4" s="192"/>
      <c r="AL4" s="192">
        <v>2007</v>
      </c>
      <c r="AM4" s="192"/>
      <c r="AN4" s="192">
        <v>2006</v>
      </c>
      <c r="AO4" s="192"/>
    </row>
    <row r="5" spans="1:41" s="151" customFormat="1" ht="15" x14ac:dyDescent="0.3">
      <c r="A5" s="141"/>
      <c r="B5" s="101" t="s">
        <v>21</v>
      </c>
      <c r="C5" s="101" t="s">
        <v>26</v>
      </c>
      <c r="D5" s="101" t="s">
        <v>21</v>
      </c>
      <c r="E5" s="101" t="s">
        <v>26</v>
      </c>
      <c r="F5" s="101" t="s">
        <v>21</v>
      </c>
      <c r="G5" s="101" t="s">
        <v>26</v>
      </c>
      <c r="H5" s="101" t="s">
        <v>21</v>
      </c>
      <c r="I5" s="101" t="s">
        <v>26</v>
      </c>
      <c r="J5" s="101" t="s">
        <v>21</v>
      </c>
      <c r="K5" s="101" t="s">
        <v>26</v>
      </c>
      <c r="L5" s="101" t="s">
        <v>21</v>
      </c>
      <c r="M5" s="101" t="s">
        <v>26</v>
      </c>
      <c r="N5" s="101" t="s">
        <v>21</v>
      </c>
      <c r="O5" s="101" t="s">
        <v>26</v>
      </c>
      <c r="P5" s="29" t="s">
        <v>21</v>
      </c>
      <c r="Q5" s="29" t="s">
        <v>26</v>
      </c>
      <c r="R5" s="29" t="s">
        <v>21</v>
      </c>
      <c r="S5" s="29" t="s">
        <v>26</v>
      </c>
      <c r="T5" s="29" t="s">
        <v>21</v>
      </c>
      <c r="U5" s="29" t="s">
        <v>26</v>
      </c>
      <c r="V5" s="29" t="s">
        <v>21</v>
      </c>
      <c r="W5" s="29" t="s">
        <v>26</v>
      </c>
      <c r="X5" s="29" t="s">
        <v>21</v>
      </c>
      <c r="Y5" s="29" t="s">
        <v>26</v>
      </c>
      <c r="Z5" s="30" t="s">
        <v>21</v>
      </c>
      <c r="AA5" s="30" t="s">
        <v>26</v>
      </c>
      <c r="AB5" s="30" t="s">
        <v>21</v>
      </c>
      <c r="AC5" s="30" t="s">
        <v>26</v>
      </c>
      <c r="AD5" s="30" t="s">
        <v>21</v>
      </c>
      <c r="AE5" s="30" t="s">
        <v>26</v>
      </c>
      <c r="AF5" s="30" t="s">
        <v>21</v>
      </c>
      <c r="AG5" s="30" t="s">
        <v>26</v>
      </c>
      <c r="AH5" s="30" t="s">
        <v>21</v>
      </c>
      <c r="AI5" s="30" t="s">
        <v>26</v>
      </c>
      <c r="AJ5" s="30" t="s">
        <v>21</v>
      </c>
      <c r="AK5" s="30" t="s">
        <v>26</v>
      </c>
      <c r="AL5" s="30" t="s">
        <v>21</v>
      </c>
      <c r="AM5" s="30" t="s">
        <v>26</v>
      </c>
      <c r="AN5" s="30" t="s">
        <v>21</v>
      </c>
      <c r="AO5" s="30" t="s">
        <v>26</v>
      </c>
    </row>
    <row r="6" spans="1:41" x14ac:dyDescent="0.3">
      <c r="A6" s="31" t="s">
        <v>31</v>
      </c>
      <c r="B6" s="101">
        <v>96</v>
      </c>
      <c r="C6" s="101">
        <v>52</v>
      </c>
      <c r="D6" s="101">
        <v>87</v>
      </c>
      <c r="E6" s="101">
        <v>53</v>
      </c>
      <c r="F6" s="101">
        <v>106</v>
      </c>
      <c r="G6" s="101">
        <v>61</v>
      </c>
      <c r="H6" s="101">
        <v>74</v>
      </c>
      <c r="I6" s="101">
        <v>30</v>
      </c>
      <c r="J6" s="101">
        <v>91</v>
      </c>
      <c r="K6" s="101">
        <v>33</v>
      </c>
      <c r="L6" s="101">
        <v>112</v>
      </c>
      <c r="M6" s="101">
        <v>44</v>
      </c>
      <c r="N6" s="101">
        <v>101</v>
      </c>
      <c r="O6" s="101">
        <v>43</v>
      </c>
      <c r="P6" s="101">
        <v>99</v>
      </c>
      <c r="Q6" s="101">
        <v>39</v>
      </c>
      <c r="R6" s="101">
        <v>92</v>
      </c>
      <c r="S6" s="101">
        <v>41</v>
      </c>
      <c r="T6" s="101">
        <v>90</v>
      </c>
      <c r="U6" s="101">
        <v>32</v>
      </c>
      <c r="V6" s="102">
        <v>53</v>
      </c>
      <c r="W6" s="102">
        <v>23</v>
      </c>
      <c r="X6" s="32">
        <v>80</v>
      </c>
      <c r="Y6" s="32">
        <v>29</v>
      </c>
      <c r="Z6" s="32">
        <v>92</v>
      </c>
      <c r="AA6" s="32">
        <v>30</v>
      </c>
      <c r="AB6" s="32">
        <v>89</v>
      </c>
      <c r="AC6" s="32">
        <v>35</v>
      </c>
      <c r="AD6" s="32">
        <v>90</v>
      </c>
      <c r="AE6" s="32">
        <v>42</v>
      </c>
      <c r="AF6" s="32">
        <v>91</v>
      </c>
      <c r="AG6" s="32">
        <v>44</v>
      </c>
      <c r="AH6" s="32">
        <v>97</v>
      </c>
      <c r="AI6" s="32">
        <v>43</v>
      </c>
      <c r="AJ6" s="32">
        <v>95</v>
      </c>
      <c r="AK6" s="32">
        <v>45</v>
      </c>
      <c r="AL6" s="32">
        <v>95</v>
      </c>
      <c r="AM6" s="32">
        <v>34</v>
      </c>
      <c r="AN6" s="32">
        <v>109</v>
      </c>
      <c r="AO6" s="32">
        <v>43</v>
      </c>
    </row>
    <row r="7" spans="1:41" x14ac:dyDescent="0.3">
      <c r="A7" s="31" t="s">
        <v>32</v>
      </c>
      <c r="B7" s="101">
        <v>17</v>
      </c>
      <c r="C7" s="101">
        <v>7</v>
      </c>
      <c r="D7" s="101">
        <v>21</v>
      </c>
      <c r="E7" s="101">
        <v>9</v>
      </c>
      <c r="F7" s="101">
        <v>19</v>
      </c>
      <c r="G7" s="101">
        <v>11</v>
      </c>
      <c r="H7" s="101">
        <v>51</v>
      </c>
      <c r="I7" s="101">
        <v>20</v>
      </c>
      <c r="J7" s="101">
        <v>35</v>
      </c>
      <c r="K7" s="101">
        <v>18</v>
      </c>
      <c r="L7" s="101">
        <v>38</v>
      </c>
      <c r="M7" s="101">
        <v>13</v>
      </c>
      <c r="N7" s="101">
        <v>25</v>
      </c>
      <c r="O7" s="101">
        <v>7</v>
      </c>
      <c r="P7" s="101">
        <v>214</v>
      </c>
      <c r="Q7" s="101">
        <v>136</v>
      </c>
      <c r="R7" s="101">
        <v>38</v>
      </c>
      <c r="S7" s="101">
        <v>15</v>
      </c>
      <c r="T7" s="101">
        <v>31</v>
      </c>
      <c r="U7" s="101">
        <v>9</v>
      </c>
      <c r="V7" s="102">
        <v>37</v>
      </c>
      <c r="W7" s="102">
        <v>12</v>
      </c>
      <c r="X7" s="32">
        <v>37</v>
      </c>
      <c r="Y7" s="32">
        <v>12</v>
      </c>
      <c r="Z7" s="32">
        <v>38</v>
      </c>
      <c r="AA7" s="32">
        <v>10</v>
      </c>
      <c r="AB7" s="32">
        <v>34</v>
      </c>
      <c r="AC7" s="32">
        <v>14</v>
      </c>
      <c r="AD7" s="32">
        <v>33</v>
      </c>
      <c r="AE7" s="32">
        <v>9</v>
      </c>
      <c r="AF7" s="32">
        <v>25</v>
      </c>
      <c r="AG7" s="32">
        <v>6</v>
      </c>
      <c r="AH7" s="32">
        <v>30</v>
      </c>
      <c r="AI7" s="32">
        <v>6</v>
      </c>
      <c r="AJ7" s="32">
        <v>18</v>
      </c>
      <c r="AK7" s="32">
        <v>3</v>
      </c>
      <c r="AL7" s="32">
        <v>19</v>
      </c>
      <c r="AM7" s="32">
        <v>6</v>
      </c>
      <c r="AN7" s="32">
        <v>8</v>
      </c>
      <c r="AO7" s="32">
        <v>2</v>
      </c>
    </row>
    <row r="8" spans="1:41" x14ac:dyDescent="0.3">
      <c r="A8" s="31" t="s">
        <v>33</v>
      </c>
      <c r="B8" s="101" t="s">
        <v>72</v>
      </c>
      <c r="C8" s="101" t="s">
        <v>72</v>
      </c>
      <c r="D8" s="101" t="s">
        <v>72</v>
      </c>
      <c r="E8" s="101" t="s">
        <v>72</v>
      </c>
      <c r="F8" s="101" t="s">
        <v>72</v>
      </c>
      <c r="G8" s="101" t="s">
        <v>72</v>
      </c>
      <c r="H8" s="101" t="s">
        <v>72</v>
      </c>
      <c r="I8" s="101" t="s">
        <v>72</v>
      </c>
      <c r="J8" s="101" t="s">
        <v>72</v>
      </c>
      <c r="K8" s="101" t="s">
        <v>72</v>
      </c>
      <c r="L8" s="101" t="s">
        <v>72</v>
      </c>
      <c r="M8" s="101" t="s">
        <v>72</v>
      </c>
      <c r="N8" s="101" t="s">
        <v>72</v>
      </c>
      <c r="O8" s="101" t="s">
        <v>72</v>
      </c>
      <c r="P8" s="101" t="s">
        <v>72</v>
      </c>
      <c r="Q8" s="101" t="s">
        <v>72</v>
      </c>
      <c r="R8" s="101">
        <v>3</v>
      </c>
      <c r="S8" s="101">
        <v>1</v>
      </c>
      <c r="T8" s="101">
        <v>216</v>
      </c>
      <c r="U8" s="101">
        <v>66</v>
      </c>
      <c r="V8" s="102">
        <v>440</v>
      </c>
      <c r="W8" s="102">
        <v>173</v>
      </c>
      <c r="X8" s="32">
        <v>450</v>
      </c>
      <c r="Y8" s="32">
        <v>191</v>
      </c>
      <c r="Z8" s="32">
        <v>233</v>
      </c>
      <c r="AA8" s="32">
        <v>70</v>
      </c>
      <c r="AB8" s="32">
        <v>216</v>
      </c>
      <c r="AC8" s="32">
        <v>69</v>
      </c>
      <c r="AD8" s="32">
        <v>166</v>
      </c>
      <c r="AE8" s="32">
        <v>50</v>
      </c>
      <c r="AF8" s="32">
        <v>161</v>
      </c>
      <c r="AG8" s="32">
        <v>56</v>
      </c>
      <c r="AH8" s="32">
        <v>139</v>
      </c>
      <c r="AI8" s="32">
        <v>47</v>
      </c>
      <c r="AJ8" s="32">
        <v>102</v>
      </c>
      <c r="AK8" s="32">
        <v>33</v>
      </c>
      <c r="AL8" s="32">
        <v>175</v>
      </c>
      <c r="AM8" s="32">
        <v>57</v>
      </c>
      <c r="AN8" s="32">
        <v>121</v>
      </c>
      <c r="AO8" s="32">
        <v>35</v>
      </c>
    </row>
    <row r="9" spans="1:41" s="33" customFormat="1" x14ac:dyDescent="0.3">
      <c r="A9" s="31" t="s">
        <v>34</v>
      </c>
      <c r="B9" s="101">
        <v>11</v>
      </c>
      <c r="C9" s="101">
        <v>6</v>
      </c>
      <c r="D9" s="101">
        <v>11</v>
      </c>
      <c r="E9" s="101">
        <v>4</v>
      </c>
      <c r="F9" s="101">
        <v>11</v>
      </c>
      <c r="G9" s="101">
        <v>4</v>
      </c>
      <c r="H9" s="101">
        <v>11</v>
      </c>
      <c r="I9" s="101">
        <v>4</v>
      </c>
      <c r="J9" s="101">
        <v>8</v>
      </c>
      <c r="K9" s="101">
        <v>2</v>
      </c>
      <c r="L9" s="101">
        <v>8</v>
      </c>
      <c r="M9" s="101">
        <v>2</v>
      </c>
      <c r="N9" s="101">
        <v>8</v>
      </c>
      <c r="O9" s="101">
        <v>3</v>
      </c>
      <c r="P9" s="101">
        <v>8</v>
      </c>
      <c r="Q9" s="101">
        <v>2</v>
      </c>
      <c r="R9" s="101">
        <v>8</v>
      </c>
      <c r="S9" s="101">
        <v>1</v>
      </c>
      <c r="T9" s="101">
        <v>7</v>
      </c>
      <c r="U9" s="101">
        <v>1</v>
      </c>
      <c r="V9" s="102">
        <v>8</v>
      </c>
      <c r="W9" s="102">
        <v>1</v>
      </c>
      <c r="X9" s="32">
        <v>2</v>
      </c>
      <c r="Y9" s="32">
        <v>0</v>
      </c>
      <c r="Z9" s="32">
        <v>0</v>
      </c>
      <c r="AA9" s="32">
        <v>5</v>
      </c>
      <c r="AB9" s="32">
        <v>3</v>
      </c>
      <c r="AC9" s="32">
        <v>1</v>
      </c>
      <c r="AD9" s="32">
        <v>3</v>
      </c>
      <c r="AE9" s="32">
        <v>1</v>
      </c>
      <c r="AF9" s="32">
        <v>3</v>
      </c>
      <c r="AG9" s="32">
        <v>1</v>
      </c>
      <c r="AH9" s="32">
        <v>1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</row>
    <row r="10" spans="1:41" ht="14" thickBot="1" x14ac:dyDescent="0.35">
      <c r="A10" s="34" t="s">
        <v>36</v>
      </c>
      <c r="B10" s="101">
        <v>5318</v>
      </c>
      <c r="C10" s="101">
        <v>3102</v>
      </c>
      <c r="D10" s="101">
        <v>5305</v>
      </c>
      <c r="E10" s="101">
        <v>3037</v>
      </c>
      <c r="F10" s="101">
        <v>5217</v>
      </c>
      <c r="G10" s="101">
        <v>2930</v>
      </c>
      <c r="H10" s="101">
        <v>5283</v>
      </c>
      <c r="I10" s="101">
        <v>2979</v>
      </c>
      <c r="J10" s="101">
        <v>5191</v>
      </c>
      <c r="K10" s="101">
        <v>2619</v>
      </c>
      <c r="L10" s="101">
        <v>5191</v>
      </c>
      <c r="M10" s="101">
        <v>2619</v>
      </c>
      <c r="N10" s="101">
        <v>5057</v>
      </c>
      <c r="O10" s="101">
        <v>2723</v>
      </c>
      <c r="P10" s="101">
        <v>4991</v>
      </c>
      <c r="Q10" s="101">
        <v>2652</v>
      </c>
      <c r="R10" s="101">
        <v>4980</v>
      </c>
      <c r="S10" s="101">
        <v>2617</v>
      </c>
      <c r="T10" s="101">
        <v>4820</v>
      </c>
      <c r="U10" s="101">
        <v>2565</v>
      </c>
      <c r="V10" s="103">
        <v>4424</v>
      </c>
      <c r="W10" s="104">
        <v>2313</v>
      </c>
      <c r="X10" s="35">
        <v>4652</v>
      </c>
      <c r="Y10" s="35">
        <v>2429</v>
      </c>
      <c r="Z10" s="35">
        <v>4673</v>
      </c>
      <c r="AA10" s="35">
        <v>2414</v>
      </c>
      <c r="AB10" s="35">
        <v>4551</v>
      </c>
      <c r="AC10" s="35">
        <v>2286</v>
      </c>
      <c r="AD10" s="35">
        <v>4400</v>
      </c>
      <c r="AE10" s="35">
        <v>2166</v>
      </c>
      <c r="AF10" s="35">
        <v>4259</v>
      </c>
      <c r="AG10" s="35">
        <v>2057</v>
      </c>
      <c r="AH10" s="35">
        <v>4173</v>
      </c>
      <c r="AI10" s="35">
        <v>1998</v>
      </c>
      <c r="AJ10" s="35">
        <v>4200</v>
      </c>
      <c r="AK10" s="35">
        <v>1984</v>
      </c>
      <c r="AL10" s="35">
        <v>4000</v>
      </c>
      <c r="AM10" s="35">
        <v>1870</v>
      </c>
      <c r="AN10" s="35">
        <v>4044</v>
      </c>
      <c r="AO10" s="35">
        <v>1856</v>
      </c>
    </row>
    <row r="11" spans="1:41" s="129" customFormat="1" ht="14" thickBot="1" x14ac:dyDescent="0.35">
      <c r="A11" s="125" t="s">
        <v>41</v>
      </c>
      <c r="B11" s="126">
        <v>5431</v>
      </c>
      <c r="C11" s="126">
        <v>3161</v>
      </c>
      <c r="D11" s="126">
        <v>5416</v>
      </c>
      <c r="E11" s="126">
        <v>3101</v>
      </c>
      <c r="F11" s="126">
        <v>5343</v>
      </c>
      <c r="G11" s="126">
        <v>3003</v>
      </c>
      <c r="H11" s="126">
        <v>5408</v>
      </c>
      <c r="I11" s="126">
        <v>3029</v>
      </c>
      <c r="J11" s="126">
        <v>5320</v>
      </c>
      <c r="K11" s="126">
        <v>2918</v>
      </c>
      <c r="L11" s="126">
        <v>5341</v>
      </c>
      <c r="M11" s="126">
        <v>2902</v>
      </c>
      <c r="N11" s="126">
        <v>5419</v>
      </c>
      <c r="O11" s="126">
        <v>2923</v>
      </c>
      <c r="P11" s="126">
        <v>5377</v>
      </c>
      <c r="Q11" s="126">
        <v>2858</v>
      </c>
      <c r="R11" s="126">
        <v>5367</v>
      </c>
      <c r="S11" s="126">
        <v>2772</v>
      </c>
      <c r="T11" s="126">
        <v>5366</v>
      </c>
      <c r="U11" s="126">
        <v>2812</v>
      </c>
      <c r="V11" s="126">
        <v>5352</v>
      </c>
      <c r="W11" s="127">
        <v>2781</v>
      </c>
      <c r="X11" s="127">
        <f>SUM(X6:X10)</f>
        <v>5221</v>
      </c>
      <c r="Y11" s="127">
        <f>SUM(Y6:Y10)</f>
        <v>2661</v>
      </c>
      <c r="Z11" s="128">
        <v>5036</v>
      </c>
      <c r="AA11" s="128">
        <v>2529</v>
      </c>
      <c r="AB11" s="128">
        <v>4893</v>
      </c>
      <c r="AC11" s="128">
        <v>2405</v>
      </c>
      <c r="AD11" s="128">
        <f>SUM(AD6:AD10)</f>
        <v>4692</v>
      </c>
      <c r="AE11" s="128">
        <f>SUM(AE6:AE10)</f>
        <v>2268</v>
      </c>
      <c r="AF11" s="128">
        <f>SUM(AF6:AF10)</f>
        <v>4539</v>
      </c>
      <c r="AG11" s="128">
        <f t="shared" ref="AG11:AO11" si="0">SUM(AG6:AG10)</f>
        <v>2164</v>
      </c>
      <c r="AH11" s="128">
        <f t="shared" si="0"/>
        <v>4440</v>
      </c>
      <c r="AI11" s="128">
        <f t="shared" si="0"/>
        <v>2094</v>
      </c>
      <c r="AJ11" s="128">
        <f t="shared" si="0"/>
        <v>4415</v>
      </c>
      <c r="AK11" s="128">
        <f t="shared" si="0"/>
        <v>2065</v>
      </c>
      <c r="AL11" s="128">
        <f t="shared" si="0"/>
        <v>4289</v>
      </c>
      <c r="AM11" s="128">
        <f t="shared" si="0"/>
        <v>1967</v>
      </c>
      <c r="AN11" s="128">
        <f t="shared" si="0"/>
        <v>4282</v>
      </c>
      <c r="AO11" s="128">
        <f t="shared" si="0"/>
        <v>1936</v>
      </c>
    </row>
    <row r="12" spans="1:41" s="33" customFormat="1" x14ac:dyDescent="0.3">
      <c r="A12" s="36" t="s">
        <v>35</v>
      </c>
      <c r="B12" s="101">
        <v>0</v>
      </c>
      <c r="C12" s="101">
        <v>0</v>
      </c>
      <c r="D12" s="101">
        <v>0</v>
      </c>
      <c r="E12" s="101">
        <v>0</v>
      </c>
      <c r="F12" s="101">
        <v>2</v>
      </c>
      <c r="G12" s="101">
        <v>0</v>
      </c>
      <c r="H12" s="101">
        <v>1</v>
      </c>
      <c r="I12" s="101">
        <v>0</v>
      </c>
      <c r="J12" s="101">
        <v>1</v>
      </c>
      <c r="K12" s="101">
        <v>0</v>
      </c>
      <c r="L12" s="101" t="s">
        <v>72</v>
      </c>
      <c r="M12" s="101" t="s">
        <v>72</v>
      </c>
      <c r="N12" s="101" t="s">
        <v>72</v>
      </c>
      <c r="O12" s="101" t="s">
        <v>72</v>
      </c>
      <c r="P12" s="101">
        <v>1</v>
      </c>
      <c r="Q12" s="101">
        <v>0</v>
      </c>
      <c r="R12" s="17">
        <v>1</v>
      </c>
      <c r="S12" s="17">
        <v>0</v>
      </c>
      <c r="T12" s="101">
        <v>1</v>
      </c>
      <c r="U12" s="101">
        <v>0</v>
      </c>
      <c r="V12" s="101">
        <v>3</v>
      </c>
      <c r="W12" s="101">
        <v>1</v>
      </c>
      <c r="X12" s="37">
        <v>1</v>
      </c>
      <c r="Y12" s="37">
        <v>0</v>
      </c>
      <c r="Z12" s="37">
        <v>0</v>
      </c>
      <c r="AA12" s="37">
        <v>0</v>
      </c>
      <c r="AB12" s="37">
        <v>2</v>
      </c>
      <c r="AC12" s="37">
        <v>2</v>
      </c>
      <c r="AD12" s="37">
        <v>1</v>
      </c>
      <c r="AE12" s="37">
        <v>0</v>
      </c>
      <c r="AF12" s="37">
        <v>1</v>
      </c>
      <c r="AG12" s="37">
        <v>1</v>
      </c>
      <c r="AH12" s="37">
        <v>1</v>
      </c>
      <c r="AI12" s="37">
        <v>1</v>
      </c>
      <c r="AJ12" s="37">
        <v>1</v>
      </c>
      <c r="AK12" s="37">
        <v>0</v>
      </c>
      <c r="AL12" s="37">
        <v>2</v>
      </c>
      <c r="AM12" s="37">
        <v>0</v>
      </c>
      <c r="AN12" s="37">
        <v>1</v>
      </c>
      <c r="AO12" s="37">
        <v>0</v>
      </c>
    </row>
    <row r="13" spans="1:41" ht="27" x14ac:dyDescent="0.3">
      <c r="A13" s="31" t="s">
        <v>60</v>
      </c>
      <c r="B13" s="101">
        <v>1</v>
      </c>
      <c r="C13" s="101">
        <v>0</v>
      </c>
      <c r="D13" s="101">
        <v>4</v>
      </c>
      <c r="E13" s="101">
        <v>0</v>
      </c>
      <c r="F13" s="101">
        <v>2</v>
      </c>
      <c r="G13" s="101">
        <v>0</v>
      </c>
      <c r="H13" s="101">
        <v>3</v>
      </c>
      <c r="I13" s="101">
        <v>1</v>
      </c>
      <c r="J13" s="101">
        <v>16</v>
      </c>
      <c r="K13" s="101">
        <v>5</v>
      </c>
      <c r="L13" s="101">
        <v>18</v>
      </c>
      <c r="M13" s="101">
        <v>9</v>
      </c>
      <c r="N13" s="101">
        <v>7</v>
      </c>
      <c r="O13" s="101">
        <v>3</v>
      </c>
      <c r="P13" s="101">
        <v>2</v>
      </c>
      <c r="Q13" s="101">
        <v>1</v>
      </c>
      <c r="R13" s="17">
        <v>0</v>
      </c>
      <c r="S13" s="17">
        <v>0</v>
      </c>
      <c r="T13" s="101">
        <v>2</v>
      </c>
      <c r="U13" s="101">
        <v>1</v>
      </c>
      <c r="V13" s="102">
        <v>8</v>
      </c>
      <c r="W13" s="102">
        <v>4</v>
      </c>
      <c r="X13" s="32">
        <v>6</v>
      </c>
      <c r="Y13" s="32">
        <v>2</v>
      </c>
      <c r="Z13" s="32">
        <v>6</v>
      </c>
      <c r="AA13" s="32">
        <v>0</v>
      </c>
      <c r="AB13" s="32">
        <v>2</v>
      </c>
      <c r="AC13" s="32">
        <v>1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  <c r="AN13" s="32">
        <v>1</v>
      </c>
      <c r="AO13" s="32">
        <v>0</v>
      </c>
    </row>
    <row r="14" spans="1:41" x14ac:dyDescent="0.3">
      <c r="A14" s="31" t="s">
        <v>37</v>
      </c>
      <c r="B14" s="101">
        <v>4</v>
      </c>
      <c r="C14" s="101">
        <v>2</v>
      </c>
      <c r="D14" s="101" t="s">
        <v>72</v>
      </c>
      <c r="E14" s="101" t="s">
        <v>72</v>
      </c>
      <c r="F14" s="101" t="s">
        <v>72</v>
      </c>
      <c r="G14" s="101" t="s">
        <v>72</v>
      </c>
      <c r="H14" s="101" t="s">
        <v>72</v>
      </c>
      <c r="I14" s="101" t="s">
        <v>72</v>
      </c>
      <c r="J14" s="101" t="s">
        <v>72</v>
      </c>
      <c r="K14" s="101" t="s">
        <v>72</v>
      </c>
      <c r="L14" s="101" t="s">
        <v>72</v>
      </c>
      <c r="M14" s="101" t="s">
        <v>72</v>
      </c>
      <c r="N14" s="101" t="s">
        <v>72</v>
      </c>
      <c r="O14" s="101" t="s">
        <v>72</v>
      </c>
      <c r="P14" s="101" t="s">
        <v>72</v>
      </c>
      <c r="Q14" s="101"/>
      <c r="R14" s="17">
        <v>2</v>
      </c>
      <c r="S14" s="17">
        <v>1</v>
      </c>
      <c r="T14" s="101">
        <v>1</v>
      </c>
      <c r="U14" s="101">
        <v>0</v>
      </c>
      <c r="V14" s="102">
        <v>0</v>
      </c>
      <c r="W14" s="10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4</v>
      </c>
      <c r="AC14" s="32">
        <v>1</v>
      </c>
      <c r="AD14" s="32">
        <v>2</v>
      </c>
      <c r="AE14" s="32">
        <v>1</v>
      </c>
      <c r="AF14" s="32">
        <v>4</v>
      </c>
      <c r="AG14" s="32">
        <v>2</v>
      </c>
      <c r="AH14" s="32">
        <v>5</v>
      </c>
      <c r="AI14" s="32">
        <v>1</v>
      </c>
      <c r="AJ14" s="32">
        <v>2</v>
      </c>
      <c r="AK14" s="32">
        <v>0</v>
      </c>
      <c r="AL14" s="32">
        <v>2</v>
      </c>
      <c r="AM14" s="32">
        <v>0</v>
      </c>
      <c r="AN14" s="32">
        <v>2</v>
      </c>
      <c r="AO14" s="32">
        <v>0</v>
      </c>
    </row>
    <row r="15" spans="1:41" x14ac:dyDescent="0.3">
      <c r="A15" s="31" t="s">
        <v>76</v>
      </c>
      <c r="B15" s="101">
        <v>151</v>
      </c>
      <c r="C15" s="101">
        <v>74</v>
      </c>
      <c r="D15" s="101">
        <v>127</v>
      </c>
      <c r="E15" s="101">
        <v>59</v>
      </c>
      <c r="F15" s="101">
        <v>128</v>
      </c>
      <c r="G15" s="101">
        <v>57</v>
      </c>
      <c r="H15" s="101">
        <v>115</v>
      </c>
      <c r="I15" s="101">
        <v>49</v>
      </c>
      <c r="J15" s="101">
        <v>115</v>
      </c>
      <c r="K15" s="101">
        <v>49</v>
      </c>
      <c r="L15" s="101">
        <v>124</v>
      </c>
      <c r="M15" s="101">
        <v>53</v>
      </c>
      <c r="N15" s="101">
        <v>119</v>
      </c>
      <c r="O15" s="101">
        <v>46</v>
      </c>
      <c r="P15" s="101">
        <v>120</v>
      </c>
      <c r="Q15" s="101">
        <v>48</v>
      </c>
      <c r="R15" s="17">
        <v>118</v>
      </c>
      <c r="S15" s="17">
        <v>49</v>
      </c>
      <c r="T15" s="101">
        <v>120</v>
      </c>
      <c r="U15" s="101">
        <v>53</v>
      </c>
      <c r="V15" s="102">
        <v>118</v>
      </c>
      <c r="W15" s="102">
        <v>51</v>
      </c>
      <c r="X15" s="32">
        <v>124</v>
      </c>
      <c r="Y15" s="32">
        <v>55</v>
      </c>
      <c r="Z15" s="32">
        <v>128</v>
      </c>
      <c r="AA15" s="32">
        <v>53</v>
      </c>
      <c r="AB15" s="32">
        <v>127</v>
      </c>
      <c r="AC15" s="32">
        <v>53</v>
      </c>
      <c r="AD15" s="32">
        <v>126</v>
      </c>
      <c r="AE15" s="32">
        <v>49</v>
      </c>
      <c r="AF15" s="32">
        <v>133</v>
      </c>
      <c r="AG15" s="32">
        <v>50</v>
      </c>
      <c r="AH15" s="32">
        <v>140</v>
      </c>
      <c r="AI15" s="32">
        <v>48</v>
      </c>
      <c r="AJ15" s="32">
        <v>132</v>
      </c>
      <c r="AK15" s="32">
        <v>41</v>
      </c>
      <c r="AL15" s="32">
        <v>128</v>
      </c>
      <c r="AM15" s="32">
        <v>41</v>
      </c>
      <c r="AN15" s="32">
        <v>131</v>
      </c>
      <c r="AO15" s="32">
        <v>40</v>
      </c>
    </row>
    <row r="16" spans="1:41" x14ac:dyDescent="0.3">
      <c r="A16" s="31" t="s">
        <v>38</v>
      </c>
      <c r="B16" s="101">
        <v>1</v>
      </c>
      <c r="C16" s="101">
        <v>1</v>
      </c>
      <c r="D16" s="101">
        <v>0</v>
      </c>
      <c r="E16" s="101">
        <v>0</v>
      </c>
      <c r="F16" s="101">
        <v>0</v>
      </c>
      <c r="G16" s="101">
        <v>0</v>
      </c>
      <c r="H16" s="101">
        <v>3</v>
      </c>
      <c r="I16" s="101">
        <v>2</v>
      </c>
      <c r="J16" s="101">
        <v>3</v>
      </c>
      <c r="K16" s="101">
        <v>2</v>
      </c>
      <c r="L16" s="101">
        <v>0</v>
      </c>
      <c r="M16" s="101">
        <v>0</v>
      </c>
      <c r="N16" s="101">
        <v>1</v>
      </c>
      <c r="O16" s="101">
        <v>1</v>
      </c>
      <c r="P16" s="101" t="s">
        <v>72</v>
      </c>
      <c r="Q16" s="101"/>
      <c r="R16" s="17">
        <v>1</v>
      </c>
      <c r="S16" s="17">
        <v>1</v>
      </c>
      <c r="T16" s="101">
        <v>2</v>
      </c>
      <c r="U16" s="101">
        <v>2</v>
      </c>
      <c r="V16" s="102">
        <v>0</v>
      </c>
      <c r="W16" s="102">
        <v>0</v>
      </c>
      <c r="X16" s="32">
        <v>2</v>
      </c>
      <c r="Y16" s="32">
        <v>2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1</v>
      </c>
      <c r="AO16" s="32">
        <v>1</v>
      </c>
    </row>
    <row r="17" spans="1:41" ht="27.5" thickBot="1" x14ac:dyDescent="0.35">
      <c r="A17" s="34" t="s">
        <v>39</v>
      </c>
      <c r="B17" s="101">
        <v>10</v>
      </c>
      <c r="C17" s="101">
        <v>8</v>
      </c>
      <c r="D17" s="101">
        <v>9</v>
      </c>
      <c r="E17" s="101">
        <v>8</v>
      </c>
      <c r="F17" s="101">
        <v>18</v>
      </c>
      <c r="G17" s="101">
        <v>17</v>
      </c>
      <c r="H17" s="101">
        <v>14</v>
      </c>
      <c r="I17" s="101">
        <v>13</v>
      </c>
      <c r="J17" s="101">
        <v>15</v>
      </c>
      <c r="K17" s="101">
        <v>14</v>
      </c>
      <c r="L17" s="101">
        <v>19</v>
      </c>
      <c r="M17" s="101">
        <v>18</v>
      </c>
      <c r="N17" s="101">
        <v>23</v>
      </c>
      <c r="O17" s="101">
        <v>21</v>
      </c>
      <c r="P17" s="101">
        <v>17</v>
      </c>
      <c r="Q17" s="101">
        <v>17</v>
      </c>
      <c r="R17" s="17">
        <v>30</v>
      </c>
      <c r="S17" s="17">
        <v>29</v>
      </c>
      <c r="T17" s="101">
        <v>20</v>
      </c>
      <c r="U17" s="101">
        <v>20</v>
      </c>
      <c r="V17" s="104">
        <v>30</v>
      </c>
      <c r="W17" s="104">
        <v>29</v>
      </c>
      <c r="X17" s="35">
        <v>18</v>
      </c>
      <c r="Y17" s="35">
        <v>18</v>
      </c>
      <c r="Z17" s="35">
        <v>23</v>
      </c>
      <c r="AA17" s="35">
        <v>23</v>
      </c>
      <c r="AB17" s="35">
        <v>27</v>
      </c>
      <c r="AC17" s="35">
        <v>27</v>
      </c>
      <c r="AD17" s="35">
        <v>19</v>
      </c>
      <c r="AE17" s="35">
        <v>18</v>
      </c>
      <c r="AF17" s="35">
        <v>29</v>
      </c>
      <c r="AG17" s="35">
        <v>28</v>
      </c>
      <c r="AH17" s="35">
        <v>24</v>
      </c>
      <c r="AI17" s="35">
        <v>23</v>
      </c>
      <c r="AJ17" s="35">
        <v>15</v>
      </c>
      <c r="AK17" s="35">
        <v>14</v>
      </c>
      <c r="AL17" s="35">
        <v>19</v>
      </c>
      <c r="AM17" s="35">
        <v>19</v>
      </c>
      <c r="AN17" s="35">
        <v>16</v>
      </c>
      <c r="AO17" s="35">
        <v>16</v>
      </c>
    </row>
    <row r="18" spans="1:41" s="124" customFormat="1" ht="14" thickBot="1" x14ac:dyDescent="0.35">
      <c r="A18" s="112" t="s">
        <v>65</v>
      </c>
      <c r="B18" s="126">
        <f>SUM(B12:B17)</f>
        <v>167</v>
      </c>
      <c r="C18" s="126">
        <f>SUM(C14:C17)</f>
        <v>85</v>
      </c>
      <c r="D18" s="126">
        <v>141</v>
      </c>
      <c r="E18" s="126">
        <v>67</v>
      </c>
      <c r="F18" s="126">
        <f t="shared" ref="F18:K18" si="1">SUM(F12:F17)</f>
        <v>150</v>
      </c>
      <c r="G18" s="126">
        <f t="shared" si="1"/>
        <v>74</v>
      </c>
      <c r="H18" s="126">
        <f t="shared" si="1"/>
        <v>136</v>
      </c>
      <c r="I18" s="126">
        <f t="shared" si="1"/>
        <v>65</v>
      </c>
      <c r="J18" s="126">
        <f t="shared" si="1"/>
        <v>150</v>
      </c>
      <c r="K18" s="126">
        <f t="shared" si="1"/>
        <v>70</v>
      </c>
      <c r="L18" s="126">
        <f>SUM(L13:L17)</f>
        <v>161</v>
      </c>
      <c r="M18" s="126">
        <f>SUM(M13:M17)</f>
        <v>80</v>
      </c>
      <c r="N18" s="126">
        <f>SUM(N12:N17)</f>
        <v>150</v>
      </c>
      <c r="O18" s="126">
        <f>SUM(O12:O17)</f>
        <v>71</v>
      </c>
      <c r="P18" s="113">
        <f>SUM(P12:P17)</f>
        <v>140</v>
      </c>
      <c r="Q18" s="113">
        <f>SUM(Q12:Q17)</f>
        <v>66</v>
      </c>
      <c r="R18" s="113">
        <v>156</v>
      </c>
      <c r="S18" s="113">
        <v>81</v>
      </c>
      <c r="T18" s="114">
        <v>207</v>
      </c>
      <c r="U18" s="114">
        <v>88</v>
      </c>
      <c r="V18" s="114">
        <f>SUM(V12:V17)</f>
        <v>159</v>
      </c>
      <c r="W18" s="115">
        <f>SUM(W12:W17)</f>
        <v>85</v>
      </c>
      <c r="X18" s="116">
        <f>SUM(X12:X17)</f>
        <v>151</v>
      </c>
      <c r="Y18" s="117">
        <f>SUM(Y12:Y17)</f>
        <v>77</v>
      </c>
      <c r="Z18" s="118">
        <v>157</v>
      </c>
      <c r="AA18" s="118">
        <v>76</v>
      </c>
      <c r="AB18" s="118">
        <f>SUM(AB12:AB17)</f>
        <v>162</v>
      </c>
      <c r="AC18" s="118">
        <f>SUM(AC12:AC17)</f>
        <v>84</v>
      </c>
      <c r="AD18" s="118">
        <f>SUM(AD12:AD17)</f>
        <v>148</v>
      </c>
      <c r="AE18" s="119">
        <f>SUM(AE12:AE17)</f>
        <v>68</v>
      </c>
      <c r="AF18" s="120">
        <f>+AF12+AF13+AF14+AF15+AF16+AF17</f>
        <v>167</v>
      </c>
      <c r="AG18" s="118">
        <f t="shared" ref="AG18:AO18" si="2">+AG12+AG13+AG14+AG15+AG16+AG17</f>
        <v>81</v>
      </c>
      <c r="AH18" s="118">
        <f t="shared" si="2"/>
        <v>170</v>
      </c>
      <c r="AI18" s="118">
        <f t="shared" si="2"/>
        <v>73</v>
      </c>
      <c r="AJ18" s="118">
        <f t="shared" si="2"/>
        <v>150</v>
      </c>
      <c r="AK18" s="118">
        <f t="shared" si="2"/>
        <v>55</v>
      </c>
      <c r="AL18" s="118">
        <f t="shared" si="2"/>
        <v>151</v>
      </c>
      <c r="AM18" s="121">
        <f t="shared" si="2"/>
        <v>60</v>
      </c>
      <c r="AN18" s="122">
        <f t="shared" si="2"/>
        <v>152</v>
      </c>
      <c r="AO18" s="123">
        <f t="shared" si="2"/>
        <v>57</v>
      </c>
    </row>
    <row r="19" spans="1:41" x14ac:dyDescent="0.3">
      <c r="C19" s="169"/>
    </row>
    <row r="22" spans="1:41" x14ac:dyDescent="0.3">
      <c r="C22" s="169"/>
      <c r="D22" s="169"/>
    </row>
    <row r="23" spans="1:41" ht="15" customHeight="1" x14ac:dyDescent="0.3"/>
    <row r="24" spans="1:41" ht="15" customHeight="1" x14ac:dyDescent="0.3"/>
    <row r="25" spans="1:41" ht="15" customHeight="1" x14ac:dyDescent="0.3"/>
    <row r="26" spans="1:41" ht="15" customHeight="1" x14ac:dyDescent="0.3"/>
    <row r="27" spans="1:41" ht="15" customHeight="1" x14ac:dyDescent="0.3"/>
    <row r="28" spans="1:41" ht="15" customHeight="1" x14ac:dyDescent="0.3"/>
    <row r="29" spans="1:41" ht="15" customHeight="1" x14ac:dyDescent="0.3"/>
    <row r="30" spans="1:41" ht="15" customHeight="1" x14ac:dyDescent="0.3"/>
    <row r="31" spans="1:41" ht="15" customHeight="1" x14ac:dyDescent="0.3"/>
    <row r="32" spans="1:41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</sheetData>
  <mergeCells count="20">
    <mergeCell ref="B4:C4"/>
    <mergeCell ref="D4:E4"/>
    <mergeCell ref="L4:M4"/>
    <mergeCell ref="AL4:AM4"/>
    <mergeCell ref="R4:S4"/>
    <mergeCell ref="P4:Q4"/>
    <mergeCell ref="N4:O4"/>
    <mergeCell ref="F4:G4"/>
    <mergeCell ref="H4:I4"/>
    <mergeCell ref="J4:K4"/>
    <mergeCell ref="AN4:AO4"/>
    <mergeCell ref="AD4:AE4"/>
    <mergeCell ref="AF4:AG4"/>
    <mergeCell ref="AH4:AI4"/>
    <mergeCell ref="AJ4:AK4"/>
    <mergeCell ref="V4:W4"/>
    <mergeCell ref="T4:U4"/>
    <mergeCell ref="AB4:AC4"/>
    <mergeCell ref="Z4:AA4"/>
    <mergeCell ref="X4:Y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344D-DF8F-4500-8BA0-D8CCB9CFA9BA}">
  <sheetPr codeName="Hoja7"/>
  <dimension ref="A1:W75"/>
  <sheetViews>
    <sheetView zoomScale="97" zoomScaleNormal="97" workbookViewId="0">
      <selection activeCell="E28" sqref="E27:E28"/>
    </sheetView>
  </sheetViews>
  <sheetFormatPr baseColWidth="10" defaultColWidth="11.453125" defaultRowHeight="13.5" x14ac:dyDescent="0.3"/>
  <cols>
    <col min="1" max="1" width="19.6328125" style="9" customWidth="1"/>
    <col min="2" max="6" width="14.6328125" style="9" customWidth="1"/>
    <col min="7" max="7" width="12.36328125" style="9" customWidth="1"/>
    <col min="8" max="16384" width="11.453125" style="9"/>
  </cols>
  <sheetData>
    <row r="1" spans="1:23" ht="15" x14ac:dyDescent="0.3">
      <c r="A1" s="8" t="s">
        <v>57</v>
      </c>
    </row>
    <row r="2" spans="1:23" ht="18" thickBot="1" x14ac:dyDescent="0.4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3" ht="14" thickBot="1" x14ac:dyDescent="0.35">
      <c r="A3" s="194" t="s">
        <v>25</v>
      </c>
      <c r="B3" s="195"/>
      <c r="C3" s="11">
        <v>2024</v>
      </c>
      <c r="D3" s="11">
        <v>2023</v>
      </c>
      <c r="E3" s="11">
        <v>2022</v>
      </c>
      <c r="F3" s="11">
        <v>2021</v>
      </c>
      <c r="G3" s="11">
        <v>2020</v>
      </c>
      <c r="H3" s="11">
        <v>2019</v>
      </c>
      <c r="I3" s="11">
        <v>2018</v>
      </c>
      <c r="J3" s="11">
        <v>2018</v>
      </c>
      <c r="K3" s="11">
        <v>2017</v>
      </c>
      <c r="L3" s="11">
        <v>2016</v>
      </c>
      <c r="M3" s="11">
        <v>2015</v>
      </c>
      <c r="N3" s="11">
        <v>2014</v>
      </c>
      <c r="O3" s="11">
        <v>2013</v>
      </c>
      <c r="P3" s="11">
        <v>2012</v>
      </c>
      <c r="Q3" s="11">
        <v>2011</v>
      </c>
      <c r="R3" s="12">
        <v>2010</v>
      </c>
      <c r="S3" s="12">
        <v>2009</v>
      </c>
      <c r="T3" s="12">
        <v>2008</v>
      </c>
      <c r="U3" s="12">
        <v>2007</v>
      </c>
      <c r="V3" s="12">
        <v>2006</v>
      </c>
      <c r="W3" s="12">
        <v>2005</v>
      </c>
    </row>
    <row r="4" spans="1:23" x14ac:dyDescent="0.3">
      <c r="A4" s="196" t="s">
        <v>29</v>
      </c>
      <c r="B4" s="13" t="s">
        <v>21</v>
      </c>
      <c r="C4" s="14">
        <v>160</v>
      </c>
      <c r="D4" s="14">
        <v>171</v>
      </c>
      <c r="E4" s="13" t="s">
        <v>72</v>
      </c>
      <c r="F4" s="14">
        <v>188</v>
      </c>
      <c r="G4" s="14">
        <v>63</v>
      </c>
      <c r="H4" s="14">
        <v>0</v>
      </c>
      <c r="I4" s="14">
        <v>128</v>
      </c>
      <c r="J4" s="14">
        <v>128</v>
      </c>
      <c r="K4" s="168" t="s">
        <v>72</v>
      </c>
      <c r="L4" s="14">
        <v>50</v>
      </c>
      <c r="M4" s="14">
        <v>35</v>
      </c>
      <c r="N4" s="14">
        <v>204</v>
      </c>
      <c r="O4" s="14">
        <v>231</v>
      </c>
      <c r="P4" s="15">
        <v>186</v>
      </c>
      <c r="Q4" s="15">
        <f>SUM(Q5:Q6)</f>
        <v>134</v>
      </c>
      <c r="R4" s="15">
        <v>120</v>
      </c>
      <c r="S4" s="15">
        <f>SUM(S5:S6)</f>
        <v>127</v>
      </c>
      <c r="T4" s="15">
        <f>SUM(T5:T6)</f>
        <v>68</v>
      </c>
      <c r="U4" s="15">
        <f>SUM(U5:U6)</f>
        <v>140</v>
      </c>
      <c r="V4" s="16">
        <v>52</v>
      </c>
      <c r="W4" s="16">
        <v>52</v>
      </c>
    </row>
    <row r="5" spans="1:23" x14ac:dyDescent="0.3">
      <c r="A5" s="197"/>
      <c r="B5" s="13" t="s">
        <v>26</v>
      </c>
      <c r="C5" s="14">
        <v>119</v>
      </c>
      <c r="D5" s="14">
        <v>126</v>
      </c>
      <c r="E5" s="13" t="s">
        <v>72</v>
      </c>
      <c r="F5" s="14">
        <v>134</v>
      </c>
      <c r="G5" s="14">
        <v>34</v>
      </c>
      <c r="H5" s="14">
        <v>0</v>
      </c>
      <c r="I5" s="14">
        <v>86</v>
      </c>
      <c r="J5" s="14">
        <v>86</v>
      </c>
      <c r="K5" s="168" t="s">
        <v>72</v>
      </c>
      <c r="L5" s="14">
        <v>31</v>
      </c>
      <c r="M5" s="14">
        <v>25</v>
      </c>
      <c r="N5" s="14">
        <v>139</v>
      </c>
      <c r="O5" s="14">
        <v>146</v>
      </c>
      <c r="P5" s="17">
        <v>123</v>
      </c>
      <c r="Q5" s="17">
        <v>99</v>
      </c>
      <c r="R5" s="18">
        <v>77</v>
      </c>
      <c r="S5" s="18">
        <v>76</v>
      </c>
      <c r="T5" s="18">
        <v>48</v>
      </c>
      <c r="U5" s="18">
        <v>84</v>
      </c>
      <c r="V5" s="19">
        <v>36</v>
      </c>
      <c r="W5" s="20">
        <v>87</v>
      </c>
    </row>
    <row r="6" spans="1:23" x14ac:dyDescent="0.3">
      <c r="A6" s="197"/>
      <c r="B6" s="13" t="s">
        <v>27</v>
      </c>
      <c r="C6" s="14">
        <v>41</v>
      </c>
      <c r="D6" s="14">
        <v>45</v>
      </c>
      <c r="E6" s="13" t="s">
        <v>72</v>
      </c>
      <c r="F6" s="14">
        <v>54</v>
      </c>
      <c r="G6" s="14">
        <v>29</v>
      </c>
      <c r="H6" s="14">
        <v>0</v>
      </c>
      <c r="I6" s="14">
        <v>42</v>
      </c>
      <c r="J6" s="14">
        <v>42</v>
      </c>
      <c r="K6" s="168" t="s">
        <v>72</v>
      </c>
      <c r="L6" s="14">
        <v>19</v>
      </c>
      <c r="M6" s="14">
        <v>10</v>
      </c>
      <c r="N6" s="14">
        <v>65</v>
      </c>
      <c r="O6" s="14">
        <v>85</v>
      </c>
      <c r="P6" s="17">
        <v>63</v>
      </c>
      <c r="Q6" s="17">
        <v>35</v>
      </c>
      <c r="R6" s="18">
        <v>43</v>
      </c>
      <c r="S6" s="18">
        <v>51</v>
      </c>
      <c r="T6" s="18">
        <v>20</v>
      </c>
      <c r="U6" s="18">
        <v>56</v>
      </c>
      <c r="V6" s="19">
        <v>16</v>
      </c>
      <c r="W6" s="20">
        <v>38</v>
      </c>
    </row>
    <row r="7" spans="1:23" x14ac:dyDescent="0.3">
      <c r="A7" s="198" t="s">
        <v>30</v>
      </c>
      <c r="B7" s="13" t="s">
        <v>21</v>
      </c>
      <c r="C7" s="14">
        <v>0</v>
      </c>
      <c r="D7" s="14">
        <v>3</v>
      </c>
      <c r="E7" s="14">
        <v>44</v>
      </c>
      <c r="F7" s="14">
        <v>7</v>
      </c>
      <c r="G7" s="14" t="s">
        <v>72</v>
      </c>
      <c r="H7" s="14">
        <v>17</v>
      </c>
      <c r="I7" s="14">
        <v>4</v>
      </c>
      <c r="J7" s="14">
        <v>4</v>
      </c>
      <c r="K7" s="9">
        <v>45</v>
      </c>
      <c r="L7" s="14">
        <v>1</v>
      </c>
      <c r="M7" s="14">
        <v>14</v>
      </c>
      <c r="N7" s="14">
        <v>4</v>
      </c>
      <c r="O7" s="14">
        <v>3</v>
      </c>
      <c r="P7" s="15">
        <v>3</v>
      </c>
      <c r="Q7" s="15">
        <f>SUM(Q8:Q9)</f>
        <v>119</v>
      </c>
      <c r="R7" s="15">
        <v>49</v>
      </c>
      <c r="S7" s="15">
        <v>1</v>
      </c>
      <c r="T7" s="15">
        <v>5</v>
      </c>
      <c r="U7" s="15">
        <f>SUM(U8:U9)</f>
        <v>31</v>
      </c>
      <c r="V7" s="16">
        <f>SUM(V8:V9)</f>
        <v>4</v>
      </c>
      <c r="W7" s="16">
        <f>SUM(W8:W9)</f>
        <v>9</v>
      </c>
    </row>
    <row r="8" spans="1:23" x14ac:dyDescent="0.3">
      <c r="A8" s="199"/>
      <c r="B8" s="13" t="s">
        <v>26</v>
      </c>
      <c r="C8" s="14">
        <v>0</v>
      </c>
      <c r="D8" s="14">
        <v>1</v>
      </c>
      <c r="E8" s="14">
        <v>18</v>
      </c>
      <c r="F8" s="14">
        <v>1</v>
      </c>
      <c r="G8" s="14" t="s">
        <v>72</v>
      </c>
      <c r="H8" s="14">
        <v>6</v>
      </c>
      <c r="I8" s="14">
        <v>2</v>
      </c>
      <c r="J8" s="14">
        <v>2</v>
      </c>
      <c r="K8" s="14">
        <v>28</v>
      </c>
      <c r="L8" s="14">
        <v>0</v>
      </c>
      <c r="M8" s="14">
        <v>9</v>
      </c>
      <c r="N8" s="14">
        <v>1</v>
      </c>
      <c r="O8" s="14">
        <v>1</v>
      </c>
      <c r="P8" s="18">
        <v>1</v>
      </c>
      <c r="Q8" s="18">
        <v>55</v>
      </c>
      <c r="R8" s="18">
        <v>20</v>
      </c>
      <c r="S8" s="18">
        <v>0</v>
      </c>
      <c r="T8" s="18">
        <v>0</v>
      </c>
      <c r="U8" s="18">
        <v>13</v>
      </c>
      <c r="V8" s="19">
        <v>1</v>
      </c>
      <c r="W8" s="20">
        <v>2</v>
      </c>
    </row>
    <row r="9" spans="1:23" x14ac:dyDescent="0.3">
      <c r="A9" s="200"/>
      <c r="B9" s="13" t="s">
        <v>27</v>
      </c>
      <c r="C9" s="14">
        <v>0</v>
      </c>
      <c r="D9" s="14">
        <v>2</v>
      </c>
      <c r="E9" s="14">
        <v>16</v>
      </c>
      <c r="F9" s="14">
        <v>6</v>
      </c>
      <c r="G9" s="14" t="s">
        <v>72</v>
      </c>
      <c r="H9" s="14">
        <v>11</v>
      </c>
      <c r="I9" s="14">
        <v>2</v>
      </c>
      <c r="J9" s="14">
        <v>2</v>
      </c>
      <c r="K9" s="14">
        <v>17</v>
      </c>
      <c r="L9" s="14">
        <v>1</v>
      </c>
      <c r="M9" s="14">
        <v>5</v>
      </c>
      <c r="N9" s="14">
        <v>3</v>
      </c>
      <c r="O9" s="14">
        <v>2</v>
      </c>
      <c r="P9" s="18">
        <v>2</v>
      </c>
      <c r="Q9" s="18">
        <v>64</v>
      </c>
      <c r="R9" s="18">
        <v>29</v>
      </c>
      <c r="S9" s="18">
        <v>1</v>
      </c>
      <c r="T9" s="18">
        <v>5</v>
      </c>
      <c r="U9" s="18">
        <v>18</v>
      </c>
      <c r="V9" s="19">
        <v>3</v>
      </c>
      <c r="W9" s="20">
        <v>7</v>
      </c>
    </row>
    <row r="10" spans="1:23" x14ac:dyDescent="0.3">
      <c r="C10" s="14"/>
      <c r="D10" s="14"/>
    </row>
    <row r="11" spans="1:23" x14ac:dyDescent="0.3">
      <c r="C11" s="14"/>
      <c r="D11" s="14"/>
    </row>
    <row r="12" spans="1:23" x14ac:dyDescent="0.3">
      <c r="C12" s="14"/>
      <c r="D12" s="14"/>
    </row>
    <row r="13" spans="1:23" ht="14" thickBot="1" x14ac:dyDescent="0.35">
      <c r="C13" s="14"/>
      <c r="D13" s="14"/>
    </row>
    <row r="14" spans="1:23" ht="14" thickBot="1" x14ac:dyDescent="0.35">
      <c r="A14" s="194" t="s">
        <v>28</v>
      </c>
      <c r="B14" s="195"/>
      <c r="C14" s="12">
        <v>2024</v>
      </c>
      <c r="D14" s="12">
        <v>2023</v>
      </c>
      <c r="E14" s="12">
        <v>2022</v>
      </c>
      <c r="F14" s="12">
        <v>2021</v>
      </c>
      <c r="G14" s="12">
        <v>2020</v>
      </c>
      <c r="H14" s="12">
        <v>2019</v>
      </c>
      <c r="I14" s="12">
        <v>2018</v>
      </c>
      <c r="J14" s="12">
        <v>2018</v>
      </c>
      <c r="K14" s="12">
        <v>2017</v>
      </c>
      <c r="L14" s="12">
        <v>2016</v>
      </c>
      <c r="M14" s="12">
        <v>2015</v>
      </c>
      <c r="N14" s="12">
        <v>2014</v>
      </c>
      <c r="O14" s="12">
        <v>2013</v>
      </c>
      <c r="P14" s="12">
        <v>2012</v>
      </c>
      <c r="Q14" s="12">
        <v>2011</v>
      </c>
      <c r="R14" s="12">
        <v>2010</v>
      </c>
      <c r="S14" s="12">
        <v>2009</v>
      </c>
      <c r="T14" s="12">
        <v>2008</v>
      </c>
      <c r="U14" s="12">
        <v>2007</v>
      </c>
      <c r="V14" s="12">
        <v>2006</v>
      </c>
      <c r="W14" s="12">
        <v>2005</v>
      </c>
    </row>
    <row r="15" spans="1:23" ht="14.25" customHeight="1" x14ac:dyDescent="0.3">
      <c r="A15" s="196" t="s">
        <v>29</v>
      </c>
      <c r="B15" s="13" t="s">
        <v>21</v>
      </c>
      <c r="C15" s="9">
        <v>31.8</v>
      </c>
      <c r="D15" s="9">
        <v>32.1</v>
      </c>
      <c r="E15" s="14" t="s">
        <v>72</v>
      </c>
      <c r="F15" s="14">
        <v>31.2</v>
      </c>
      <c r="G15" s="14">
        <v>30.8</v>
      </c>
      <c r="H15" s="167" t="s">
        <v>72</v>
      </c>
      <c r="I15" s="14">
        <v>30.5</v>
      </c>
      <c r="J15" s="14">
        <v>30.5</v>
      </c>
      <c r="K15" s="168" t="s">
        <v>72</v>
      </c>
      <c r="L15" s="14">
        <v>29.2</v>
      </c>
      <c r="M15" s="14">
        <v>29.1</v>
      </c>
      <c r="N15" s="14">
        <v>31.6</v>
      </c>
      <c r="O15" s="14">
        <v>32.4</v>
      </c>
      <c r="P15" s="21">
        <v>32.700000000000003</v>
      </c>
      <c r="Q15" s="21">
        <v>32.9</v>
      </c>
      <c r="R15" s="21">
        <v>32.799999999999997</v>
      </c>
      <c r="S15" s="22">
        <v>32.119999999999997</v>
      </c>
      <c r="T15" s="22">
        <v>30.824705882352941</v>
      </c>
      <c r="U15" s="22">
        <v>30.087999999999997</v>
      </c>
      <c r="V15" s="22">
        <v>32.278461538461542</v>
      </c>
      <c r="W15" s="22">
        <v>31.8</v>
      </c>
    </row>
    <row r="16" spans="1:23" x14ac:dyDescent="0.3">
      <c r="A16" s="197"/>
      <c r="B16" s="13" t="s">
        <v>26</v>
      </c>
      <c r="C16" s="14">
        <v>31.8</v>
      </c>
      <c r="D16" s="14">
        <v>31.6</v>
      </c>
      <c r="E16" s="14" t="s">
        <v>72</v>
      </c>
      <c r="F16" s="14">
        <v>31</v>
      </c>
      <c r="G16" s="14">
        <v>30.7</v>
      </c>
      <c r="H16" s="167" t="s">
        <v>72</v>
      </c>
      <c r="I16" s="14">
        <v>30.9</v>
      </c>
      <c r="J16" s="14">
        <v>30.9</v>
      </c>
      <c r="K16" s="168" t="s">
        <v>72</v>
      </c>
      <c r="L16" s="14">
        <v>29.7</v>
      </c>
      <c r="M16" s="14">
        <v>28.7</v>
      </c>
      <c r="N16" s="14">
        <v>31.6</v>
      </c>
      <c r="O16" s="14">
        <v>32.4</v>
      </c>
      <c r="P16" s="21">
        <v>33</v>
      </c>
      <c r="Q16" s="21">
        <v>33</v>
      </c>
      <c r="R16" s="21">
        <v>32.5</v>
      </c>
      <c r="S16" s="23">
        <v>32.07</v>
      </c>
      <c r="T16" s="24">
        <v>30.61</v>
      </c>
      <c r="U16" s="24">
        <v>29.98</v>
      </c>
      <c r="V16" s="25">
        <v>31.62</v>
      </c>
      <c r="W16" s="26">
        <v>31.78</v>
      </c>
    </row>
    <row r="17" spans="1:23" x14ac:dyDescent="0.3">
      <c r="A17" s="197"/>
      <c r="B17" s="13" t="s">
        <v>27</v>
      </c>
      <c r="C17" s="14">
        <v>31.8</v>
      </c>
      <c r="D17" s="14">
        <v>32.1</v>
      </c>
      <c r="E17" s="14" t="s">
        <v>72</v>
      </c>
      <c r="F17" s="14">
        <v>31.8</v>
      </c>
      <c r="G17" s="14">
        <v>31</v>
      </c>
      <c r="H17" s="167" t="s">
        <v>72</v>
      </c>
      <c r="I17" s="14">
        <v>29.6</v>
      </c>
      <c r="J17" s="14">
        <v>29.6</v>
      </c>
      <c r="K17" s="14" t="s">
        <v>72</v>
      </c>
      <c r="L17" s="14">
        <v>28.5</v>
      </c>
      <c r="M17" s="14">
        <v>29.5</v>
      </c>
      <c r="N17" s="14">
        <v>31.5</v>
      </c>
      <c r="O17" s="14">
        <v>32.5</v>
      </c>
      <c r="P17" s="21">
        <v>32.200000000000003</v>
      </c>
      <c r="Q17" s="21">
        <v>32.6</v>
      </c>
      <c r="R17" s="21">
        <v>33.31</v>
      </c>
      <c r="S17" s="22">
        <v>32.21</v>
      </c>
      <c r="T17" s="22">
        <v>31.34</v>
      </c>
      <c r="U17" s="22">
        <v>30.25</v>
      </c>
      <c r="V17" s="22">
        <v>33.76</v>
      </c>
      <c r="W17" s="22">
        <v>31.86</v>
      </c>
    </row>
    <row r="18" spans="1:23" ht="14.25" customHeight="1" x14ac:dyDescent="0.3">
      <c r="A18" s="198" t="s">
        <v>30</v>
      </c>
      <c r="B18" s="13" t="s">
        <v>21</v>
      </c>
      <c r="C18" s="14" t="s">
        <v>72</v>
      </c>
      <c r="D18" s="14" t="s">
        <v>72</v>
      </c>
      <c r="E18" s="14">
        <v>53</v>
      </c>
      <c r="F18" s="14">
        <v>49.8</v>
      </c>
      <c r="G18" s="183" t="s">
        <v>72</v>
      </c>
      <c r="H18" s="14">
        <v>53.6</v>
      </c>
      <c r="I18" s="14">
        <v>52.9</v>
      </c>
      <c r="J18" s="14">
        <v>52.9</v>
      </c>
      <c r="K18" s="14">
        <v>49.4</v>
      </c>
      <c r="L18" s="14">
        <v>36.200000000000003</v>
      </c>
      <c r="M18" s="14">
        <v>50.1</v>
      </c>
      <c r="N18" s="14">
        <v>55.7</v>
      </c>
      <c r="O18" s="14">
        <v>48.5</v>
      </c>
      <c r="P18" s="21">
        <v>55.8</v>
      </c>
      <c r="Q18" s="21">
        <v>45</v>
      </c>
      <c r="R18" s="21">
        <v>45.8</v>
      </c>
      <c r="S18" s="23">
        <v>43.12</v>
      </c>
      <c r="T18" s="24" t="s">
        <v>42</v>
      </c>
      <c r="U18" s="27">
        <v>44.666451612903224</v>
      </c>
      <c r="V18" s="28">
        <v>60.125</v>
      </c>
      <c r="W18" s="26">
        <v>50.49</v>
      </c>
    </row>
    <row r="19" spans="1:23" x14ac:dyDescent="0.3">
      <c r="A19" s="199"/>
      <c r="B19" s="13" t="s">
        <v>26</v>
      </c>
      <c r="C19" s="14" t="s">
        <v>72</v>
      </c>
      <c r="D19" s="14" t="s">
        <v>72</v>
      </c>
      <c r="E19" s="14">
        <v>52.3</v>
      </c>
      <c r="F19" s="14">
        <v>51.4</v>
      </c>
      <c r="G19" s="183" t="s">
        <v>72</v>
      </c>
      <c r="H19" s="14">
        <v>51.4</v>
      </c>
      <c r="I19" s="14">
        <v>41.1</v>
      </c>
      <c r="J19" s="14">
        <v>41.1</v>
      </c>
      <c r="K19" s="14">
        <v>50.07</v>
      </c>
      <c r="L19" s="14" t="s">
        <v>72</v>
      </c>
      <c r="M19" s="14">
        <v>49.7</v>
      </c>
      <c r="N19" s="14">
        <v>55.5</v>
      </c>
      <c r="O19" s="14">
        <v>47.4</v>
      </c>
      <c r="P19" s="21">
        <v>54.3</v>
      </c>
      <c r="Q19" s="21">
        <v>44</v>
      </c>
      <c r="R19" s="21">
        <v>45.2</v>
      </c>
      <c r="S19" s="22">
        <v>0</v>
      </c>
      <c r="T19" s="22">
        <v>0</v>
      </c>
      <c r="U19" s="22">
        <v>43.9</v>
      </c>
      <c r="V19" s="22">
        <v>56.78</v>
      </c>
      <c r="W19" s="22">
        <v>55.39</v>
      </c>
    </row>
    <row r="20" spans="1:23" x14ac:dyDescent="0.3">
      <c r="A20" s="200"/>
      <c r="B20" s="13" t="s">
        <v>27</v>
      </c>
      <c r="C20" s="14" t="s">
        <v>72</v>
      </c>
      <c r="D20" s="14" t="s">
        <v>72</v>
      </c>
      <c r="E20" s="14">
        <v>53.2</v>
      </c>
      <c r="F20" s="14">
        <v>49.5</v>
      </c>
      <c r="G20" s="182" t="s">
        <v>72</v>
      </c>
      <c r="H20" s="14">
        <v>54.8</v>
      </c>
      <c r="I20" s="14">
        <v>65.599999999999994</v>
      </c>
      <c r="J20" s="14">
        <v>65.599999999999994</v>
      </c>
      <c r="K20" s="14">
        <v>48.27</v>
      </c>
      <c r="L20" s="14">
        <v>36.200000000000003</v>
      </c>
      <c r="M20" s="14">
        <v>51.3</v>
      </c>
      <c r="N20" s="14">
        <v>58.6</v>
      </c>
      <c r="O20" s="14">
        <v>49</v>
      </c>
      <c r="P20" s="21">
        <v>56.6</v>
      </c>
      <c r="Q20" s="21">
        <v>45.9</v>
      </c>
      <c r="R20" s="21">
        <v>46.2</v>
      </c>
      <c r="S20" s="23">
        <v>43.12</v>
      </c>
      <c r="T20" s="24" t="s">
        <v>42</v>
      </c>
      <c r="U20" s="24">
        <v>45.22</v>
      </c>
      <c r="V20" s="25">
        <v>61.24</v>
      </c>
      <c r="W20" s="26">
        <v>49.09</v>
      </c>
    </row>
    <row r="21" spans="1:23" x14ac:dyDescent="0.3">
      <c r="C21" s="165"/>
      <c r="D21" s="165"/>
    </row>
    <row r="22" spans="1:23" x14ac:dyDescent="0.3">
      <c r="D22" s="165"/>
    </row>
    <row r="66" ht="12.75" customHeight="1" x14ac:dyDescent="0.3"/>
    <row r="75" ht="12.75" customHeight="1" x14ac:dyDescent="0.3"/>
  </sheetData>
  <mergeCells count="6">
    <mergeCell ref="A14:B14"/>
    <mergeCell ref="A15:A17"/>
    <mergeCell ref="A18:A20"/>
    <mergeCell ref="A3:B3"/>
    <mergeCell ref="A4:A6"/>
    <mergeCell ref="A7:A9"/>
  </mergeCells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3668144143DC4695153782415D0372" ma:contentTypeVersion="0" ma:contentTypeDescription="Crear nuevo documento." ma:contentTypeScope="" ma:versionID="127fe4c0e0cfe5172408bc58cab91442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09F74-6FA7-4744-9FF5-B80C20B5F07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57BFCA-96E6-4116-AA17-BCE396F42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85B3345-B1EB-4F73-BB5B-BD17BEF74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Inicio</vt:lpstr>
      <vt:lpstr>movilidad</vt:lpstr>
      <vt:lpstr>total</vt:lpstr>
      <vt:lpstr>sexo</vt:lpstr>
      <vt:lpstr>antiguedad</vt:lpstr>
      <vt:lpstr>edad</vt:lpstr>
      <vt:lpstr>ratio</vt:lpstr>
      <vt:lpstr>Situacion administrativa</vt:lpstr>
      <vt:lpstr>Nuevo ingreso</vt:lpstr>
      <vt:lpstr>Instancia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Plaza Guirado</dc:creator>
  <cp:lastModifiedBy>Javier Lasa Jauregi</cp:lastModifiedBy>
  <cp:lastPrinted>2019-03-27T10:27:52Z</cp:lastPrinted>
  <dcterms:created xsi:type="dcterms:W3CDTF">2011-01-27T09:16:41Z</dcterms:created>
  <dcterms:modified xsi:type="dcterms:W3CDTF">2025-04-28T08:46:24Z</dcterms:modified>
</cp:coreProperties>
</file>